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Pojedinačno" sheetId="1" r:id="rId1"/>
    <sheet name="Timski" sheetId="3" r:id="rId2"/>
  </sheets>
  <calcPr calcId="144525"/>
</workbook>
</file>

<file path=xl/calcChain.xml><?xml version="1.0" encoding="utf-8"?>
<calcChain xmlns="http://schemas.openxmlformats.org/spreadsheetml/2006/main">
  <c r="R8" i="3" l="1"/>
  <c r="Q7" i="3" l="1"/>
  <c r="P7" i="3"/>
  <c r="Q6" i="3"/>
  <c r="P6" i="3"/>
  <c r="Q5" i="3"/>
  <c r="P5" i="3"/>
  <c r="Q4" i="3"/>
  <c r="P4" i="3"/>
  <c r="Q3" i="3"/>
  <c r="P3" i="3"/>
  <c r="P8" i="3" l="1"/>
  <c r="Q8" i="3"/>
</calcChain>
</file>

<file path=xl/sharedStrings.xml><?xml version="1.0" encoding="utf-8"?>
<sst xmlns="http://schemas.openxmlformats.org/spreadsheetml/2006/main" count="76" uniqueCount="46">
  <si>
    <t>Natjecatelj</t>
  </si>
  <si>
    <t>Golub</t>
  </si>
  <si>
    <t>Koefic</t>
  </si>
  <si>
    <t>PL</t>
  </si>
  <si>
    <t>KM</t>
  </si>
  <si>
    <t>Berislav Beka S</t>
  </si>
  <si>
    <t>BIH 315 24 1271</t>
  </si>
  <si>
    <t>Dorian i David</t>
  </si>
  <si>
    <t>BIH 315 24 1000</t>
  </si>
  <si>
    <t>BIH 315 24 974</t>
  </si>
  <si>
    <t>Emko</t>
  </si>
  <si>
    <t>BIH 315 24 631</t>
  </si>
  <si>
    <t>BIH 315 24 638</t>
  </si>
  <si>
    <t>Goran Peric</t>
  </si>
  <si>
    <t>BIH 350 23 78</t>
  </si>
  <si>
    <t>Josip Macic</t>
  </si>
  <si>
    <t>BIH 250 23 53</t>
  </si>
  <si>
    <t>BIH 310 24 25</t>
  </si>
  <si>
    <t>M i H Otuzbir</t>
  </si>
  <si>
    <t>BIH 300 24 570</t>
  </si>
  <si>
    <t>Marin Peric</t>
  </si>
  <si>
    <t>BIH 320 24 335</t>
  </si>
  <si>
    <t>Rijad Novalic</t>
  </si>
  <si>
    <t>BIH 315 23 462</t>
  </si>
  <si>
    <t>BIH 315 24 64</t>
  </si>
  <si>
    <t>BIH 315 24 8</t>
  </si>
  <si>
    <t>Tihomir Jukic</t>
  </si>
  <si>
    <t>BIH 350 22 930</t>
  </si>
  <si>
    <t>Tim Siljak</t>
  </si>
  <si>
    <t>BIH 000 24 3083</t>
  </si>
  <si>
    <t>BIH 390 23 100</t>
  </si>
  <si>
    <t>BIH 390 23 145</t>
  </si>
  <si>
    <t>BIH 390 23 19</t>
  </si>
  <si>
    <t>BIH 390 23 80</t>
  </si>
  <si>
    <t>BIH 390 23 96</t>
  </si>
  <si>
    <t>BIH 390 24 11</t>
  </si>
  <si>
    <t>BIH 390 24 31</t>
  </si>
  <si>
    <t>BIH 390 24 42</t>
  </si>
  <si>
    <t>BIH 390 24 689</t>
  </si>
  <si>
    <t>Tufik Varupa</t>
  </si>
  <si>
    <t>BIH 100 20 2682</t>
  </si>
  <si>
    <t>BIH 350 24 438</t>
  </si>
  <si>
    <t>Zdeno Curcic</t>
  </si>
  <si>
    <t>BIH 320 23 449</t>
  </si>
  <si>
    <t>All round timski</t>
  </si>
  <si>
    <t>All round pojedinačno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</si>
</sst>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b/>
      <sz val="11"/>
      <color rgb="FF000000"/>
      <name val="Calibri"/>
      <family val="2"/>
      <charset val="238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4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7" fillId="3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>
      <alignment wrapText="1"/>
    </xf>
    <xf numFmtId="0" fontId="10" fillId="3" borderId="2" xfId="1" applyFont="1" applyFill="1" applyBorder="1" applyAlignment="1">
      <alignment horizontal="center" wrapText="1"/>
    </xf>
    <xf numFmtId="0" fontId="10" fillId="3" borderId="2" xfId="1" applyFont="1" applyFill="1" applyBorder="1" applyAlignment="1">
      <alignment horizontal="left" wrapText="1"/>
    </xf>
    <xf numFmtId="0" fontId="10" fillId="3" borderId="2" xfId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0" fillId="3" borderId="4" xfId="1" applyFont="1" applyFill="1" applyBorder="1" applyAlignment="1">
      <alignment horizontal="left" wrapText="1"/>
    </xf>
    <xf numFmtId="0" fontId="10" fillId="3" borderId="4" xfId="1" applyFont="1" applyFill="1" applyBorder="1" applyAlignment="1">
      <alignment horizontal="right" wrapText="1"/>
    </xf>
  </cellXfs>
  <cellStyles count="2">
    <cellStyle name="Normalno" xfId="0" builtinId="0"/>
    <cellStyle name="Normalno_D-pojedinačn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sqref="A1:R1"/>
    </sheetView>
  </sheetViews>
  <sheetFormatPr defaultRowHeight="15" x14ac:dyDescent="0.25"/>
  <cols>
    <col min="1" max="1" width="14.28515625" bestFit="1" customWidth="1"/>
    <col min="2" max="2" width="14.42578125" bestFit="1" customWidth="1"/>
    <col min="3" max="3" width="7" style="15" customWidth="1"/>
    <col min="4" max="13" width="7.5703125" style="15" bestFit="1" customWidth="1"/>
    <col min="14" max="14" width="7.5703125" style="15" customWidth="1"/>
    <col min="15" max="15" width="6.42578125" style="15" customWidth="1"/>
    <col min="16" max="16" width="8" style="4" customWidth="1"/>
    <col min="17" max="17" width="3.140625" style="3" customWidth="1"/>
    <col min="18" max="18" width="5" bestFit="1" customWidth="1"/>
  </cols>
  <sheetData>
    <row r="1" spans="1:18" ht="22.5" customHeight="1" x14ac:dyDescent="0.3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3" customFormat="1" x14ac:dyDescent="0.25">
      <c r="A2" s="9" t="s">
        <v>0</v>
      </c>
      <c r="B2" s="9" t="s">
        <v>1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10</v>
      </c>
      <c r="I2" s="9">
        <v>6</v>
      </c>
      <c r="J2" s="9">
        <v>7</v>
      </c>
      <c r="K2" s="9">
        <v>8</v>
      </c>
      <c r="L2" s="9">
        <v>9</v>
      </c>
      <c r="M2" s="9">
        <v>11</v>
      </c>
      <c r="N2" s="9">
        <v>12</v>
      </c>
      <c r="O2" s="9">
        <v>13</v>
      </c>
      <c r="P2" s="10" t="s">
        <v>2</v>
      </c>
      <c r="Q2" s="9" t="s">
        <v>3</v>
      </c>
      <c r="R2" s="9" t="s">
        <v>4</v>
      </c>
    </row>
    <row r="3" spans="1:18" x14ac:dyDescent="0.25">
      <c r="A3" s="11" t="s">
        <v>22</v>
      </c>
      <c r="B3" s="11" t="s">
        <v>23</v>
      </c>
      <c r="C3" s="14"/>
      <c r="D3" s="14"/>
      <c r="E3" s="14"/>
      <c r="F3" s="14">
        <v>69.078999999999994</v>
      </c>
      <c r="G3" s="14">
        <v>3.8460000000000001</v>
      </c>
      <c r="H3" s="14"/>
      <c r="I3" s="14">
        <v>9.8520000000000003</v>
      </c>
      <c r="J3" s="14"/>
      <c r="K3" s="14">
        <v>48.387</v>
      </c>
      <c r="L3" s="14">
        <v>9.5239999999999991</v>
      </c>
      <c r="M3" s="14"/>
      <c r="N3" s="14">
        <v>15.625</v>
      </c>
      <c r="O3" s="14"/>
      <c r="P3" s="11">
        <v>156.31299999999999</v>
      </c>
      <c r="Q3" s="12">
        <v>6</v>
      </c>
      <c r="R3" s="11">
        <v>1866</v>
      </c>
    </row>
    <row r="4" spans="1:18" x14ac:dyDescent="0.25">
      <c r="A4" s="11" t="s">
        <v>7</v>
      </c>
      <c r="B4" s="11" t="s">
        <v>8</v>
      </c>
      <c r="C4" s="14">
        <v>4.4249999999999998</v>
      </c>
      <c r="D4" s="14"/>
      <c r="E4" s="14"/>
      <c r="F4" s="14">
        <v>65.789000000000001</v>
      </c>
      <c r="G4" s="14">
        <v>42.308</v>
      </c>
      <c r="H4" s="14"/>
      <c r="I4" s="14"/>
      <c r="J4" s="14">
        <v>144.828</v>
      </c>
      <c r="K4" s="14"/>
      <c r="L4" s="14"/>
      <c r="M4" s="14">
        <v>9.6150000000000002</v>
      </c>
      <c r="N4" s="14"/>
      <c r="O4" s="14">
        <v>60.15</v>
      </c>
      <c r="P4" s="11">
        <v>327.11500000000001</v>
      </c>
      <c r="Q4" s="12">
        <v>6</v>
      </c>
      <c r="R4" s="11">
        <v>2079</v>
      </c>
    </row>
    <row r="5" spans="1:18" x14ac:dyDescent="0.25">
      <c r="A5" s="11" t="s">
        <v>28</v>
      </c>
      <c r="B5" s="11" t="s">
        <v>33</v>
      </c>
      <c r="C5" s="14"/>
      <c r="D5" s="14">
        <v>63.655000000000001</v>
      </c>
      <c r="E5" s="14"/>
      <c r="F5" s="14">
        <v>115.13200000000001</v>
      </c>
      <c r="G5" s="14"/>
      <c r="H5" s="14"/>
      <c r="I5" s="14"/>
      <c r="J5" s="14">
        <v>27.585999999999999</v>
      </c>
      <c r="K5" s="14">
        <v>32.258000000000003</v>
      </c>
      <c r="L5" s="14">
        <v>57.143000000000001</v>
      </c>
      <c r="M5" s="14">
        <v>134.61500000000001</v>
      </c>
      <c r="N5" s="14"/>
      <c r="O5" s="14"/>
      <c r="P5" s="11">
        <v>430.38900000000001</v>
      </c>
      <c r="Q5" s="12">
        <v>6</v>
      </c>
      <c r="R5" s="11">
        <v>1845</v>
      </c>
    </row>
    <row r="6" spans="1:18" x14ac:dyDescent="0.25">
      <c r="A6" s="11" t="s">
        <v>28</v>
      </c>
      <c r="B6" s="11" t="s">
        <v>30</v>
      </c>
      <c r="C6" s="14">
        <v>218.28899999999999</v>
      </c>
      <c r="D6" s="14"/>
      <c r="E6" s="14"/>
      <c r="F6" s="14">
        <v>55.920999999999999</v>
      </c>
      <c r="G6" s="14"/>
      <c r="H6" s="14">
        <v>99.01</v>
      </c>
      <c r="I6" s="14"/>
      <c r="J6" s="14">
        <v>34.482999999999997</v>
      </c>
      <c r="K6" s="14"/>
      <c r="L6" s="14"/>
      <c r="M6" s="14"/>
      <c r="N6" s="14">
        <v>46.875</v>
      </c>
      <c r="O6" s="14">
        <v>30.074999999999999</v>
      </c>
      <c r="P6" s="11">
        <v>484.65299999999996</v>
      </c>
      <c r="Q6" s="12">
        <v>6</v>
      </c>
      <c r="R6" s="11">
        <v>2140</v>
      </c>
    </row>
    <row r="7" spans="1:18" x14ac:dyDescent="0.25">
      <c r="A7" s="11" t="s">
        <v>7</v>
      </c>
      <c r="B7" s="11" t="s">
        <v>9</v>
      </c>
      <c r="C7" s="14">
        <v>51.622</v>
      </c>
      <c r="D7" s="14"/>
      <c r="E7" s="14">
        <v>139.03700000000001</v>
      </c>
      <c r="F7" s="14"/>
      <c r="G7" s="14">
        <v>188.46199999999999</v>
      </c>
      <c r="H7" s="14"/>
      <c r="I7" s="14"/>
      <c r="J7" s="14"/>
      <c r="K7" s="14"/>
      <c r="L7" s="14">
        <v>19.047999999999998</v>
      </c>
      <c r="M7" s="14">
        <v>28.846</v>
      </c>
      <c r="N7" s="14">
        <v>62.5</v>
      </c>
      <c r="O7" s="14"/>
      <c r="P7" s="11">
        <v>489.51499999999999</v>
      </c>
      <c r="Q7" s="12">
        <v>6</v>
      </c>
      <c r="R7" s="11">
        <v>1813</v>
      </c>
    </row>
    <row r="8" spans="1:18" x14ac:dyDescent="0.25">
      <c r="A8" s="11" t="s">
        <v>22</v>
      </c>
      <c r="B8" s="11" t="s">
        <v>25</v>
      </c>
      <c r="C8" s="14">
        <v>22.123999999999999</v>
      </c>
      <c r="D8" s="14"/>
      <c r="E8" s="14"/>
      <c r="F8" s="14"/>
      <c r="G8" s="14"/>
      <c r="H8" s="14">
        <v>178.21799999999999</v>
      </c>
      <c r="I8" s="14"/>
      <c r="J8" s="14"/>
      <c r="K8" s="14">
        <v>88.71</v>
      </c>
      <c r="L8" s="14">
        <v>47.619</v>
      </c>
      <c r="M8" s="14">
        <v>125</v>
      </c>
      <c r="N8" s="14">
        <v>31.25</v>
      </c>
      <c r="O8" s="14"/>
      <c r="P8" s="11">
        <v>492.92099999999994</v>
      </c>
      <c r="Q8" s="12">
        <v>6</v>
      </c>
      <c r="R8" s="11">
        <v>2107</v>
      </c>
    </row>
    <row r="9" spans="1:18" x14ac:dyDescent="0.25">
      <c r="A9" s="11" t="s">
        <v>13</v>
      </c>
      <c r="B9" s="11" t="s">
        <v>14</v>
      </c>
      <c r="C9" s="14"/>
      <c r="D9" s="14">
        <v>137.577</v>
      </c>
      <c r="E9" s="14">
        <v>131.01599999999999</v>
      </c>
      <c r="F9" s="14"/>
      <c r="G9" s="14"/>
      <c r="H9" s="14">
        <v>9.9009999999999998</v>
      </c>
      <c r="I9" s="14"/>
      <c r="J9" s="14"/>
      <c r="K9" s="14"/>
      <c r="L9" s="14">
        <v>104.762</v>
      </c>
      <c r="M9" s="14">
        <v>105.76900000000001</v>
      </c>
      <c r="N9" s="14">
        <v>7.8120000000000003</v>
      </c>
      <c r="O9" s="14"/>
      <c r="P9" s="11">
        <v>496.83699999999999</v>
      </c>
      <c r="Q9" s="12">
        <v>6</v>
      </c>
      <c r="R9" s="11">
        <v>1896</v>
      </c>
    </row>
    <row r="10" spans="1:18" x14ac:dyDescent="0.25">
      <c r="A10" s="11" t="s">
        <v>20</v>
      </c>
      <c r="B10" s="11" t="s">
        <v>21</v>
      </c>
      <c r="C10" s="14">
        <v>5.9</v>
      </c>
      <c r="D10" s="14"/>
      <c r="E10" s="14"/>
      <c r="F10" s="14">
        <v>78.947000000000003</v>
      </c>
      <c r="G10" s="14">
        <v>138.46199999999999</v>
      </c>
      <c r="H10" s="14"/>
      <c r="I10" s="14">
        <v>19.704000000000001</v>
      </c>
      <c r="J10" s="14">
        <v>131.03399999999999</v>
      </c>
      <c r="K10" s="14"/>
      <c r="L10" s="14"/>
      <c r="M10" s="14">
        <v>144.23099999999999</v>
      </c>
      <c r="N10" s="14"/>
      <c r="O10" s="14"/>
      <c r="P10" s="11">
        <v>518.27800000000002</v>
      </c>
      <c r="Q10" s="12">
        <v>6</v>
      </c>
      <c r="R10" s="11">
        <v>1587</v>
      </c>
    </row>
    <row r="11" spans="1:18" x14ac:dyDescent="0.25">
      <c r="A11" s="11" t="s">
        <v>10</v>
      </c>
      <c r="B11" s="11" t="s">
        <v>11</v>
      </c>
      <c r="C11" s="14"/>
      <c r="D11" s="14">
        <v>102.669</v>
      </c>
      <c r="E11" s="14"/>
      <c r="F11" s="14">
        <v>138.15799999999999</v>
      </c>
      <c r="G11" s="14">
        <v>73.076999999999998</v>
      </c>
      <c r="H11" s="14"/>
      <c r="I11" s="14"/>
      <c r="J11" s="14">
        <v>96.552000000000007</v>
      </c>
      <c r="K11" s="14">
        <v>56.451999999999998</v>
      </c>
      <c r="L11" s="14"/>
      <c r="M11" s="14">
        <v>57.692</v>
      </c>
      <c r="N11" s="14"/>
      <c r="O11" s="14"/>
      <c r="P11" s="11">
        <v>524.6</v>
      </c>
      <c r="Q11" s="12">
        <v>6</v>
      </c>
      <c r="R11" s="11">
        <v>1676</v>
      </c>
    </row>
    <row r="12" spans="1:18" x14ac:dyDescent="0.25">
      <c r="A12" s="11" t="s">
        <v>18</v>
      </c>
      <c r="B12" s="11" t="s">
        <v>19</v>
      </c>
      <c r="C12" s="14">
        <v>125.369</v>
      </c>
      <c r="D12" s="14">
        <v>96.509</v>
      </c>
      <c r="E12" s="14"/>
      <c r="F12" s="14">
        <v>46.052999999999997</v>
      </c>
      <c r="G12" s="14"/>
      <c r="H12" s="14"/>
      <c r="I12" s="14">
        <v>157.63499999999999</v>
      </c>
      <c r="J12" s="14"/>
      <c r="K12" s="14">
        <v>64.516000000000005</v>
      </c>
      <c r="L12" s="14"/>
      <c r="M12" s="14">
        <v>38.462000000000003</v>
      </c>
      <c r="N12" s="14"/>
      <c r="O12" s="14"/>
      <c r="P12" s="11">
        <v>528.54399999999998</v>
      </c>
      <c r="Q12" s="12">
        <v>6</v>
      </c>
      <c r="R12" s="11">
        <v>1587</v>
      </c>
    </row>
    <row r="13" spans="1:18" x14ac:dyDescent="0.25">
      <c r="A13" s="11" t="s">
        <v>28</v>
      </c>
      <c r="B13" s="11" t="s">
        <v>32</v>
      </c>
      <c r="C13" s="14">
        <v>20.649000000000001</v>
      </c>
      <c r="D13" s="14">
        <v>92.402000000000001</v>
      </c>
      <c r="E13" s="14">
        <v>24.064</v>
      </c>
      <c r="F13" s="14"/>
      <c r="G13" s="14"/>
      <c r="H13" s="14"/>
      <c r="I13" s="14">
        <v>34.482999999999997</v>
      </c>
      <c r="J13" s="14"/>
      <c r="K13" s="14"/>
      <c r="L13" s="14"/>
      <c r="M13" s="14">
        <v>288.46199999999999</v>
      </c>
      <c r="N13" s="14">
        <v>117.188</v>
      </c>
      <c r="O13" s="14"/>
      <c r="P13" s="11">
        <v>577.24800000000005</v>
      </c>
      <c r="Q13" s="12">
        <v>6</v>
      </c>
      <c r="R13" s="11">
        <v>1702</v>
      </c>
    </row>
    <row r="14" spans="1:18" x14ac:dyDescent="0.25">
      <c r="A14" s="11" t="s">
        <v>39</v>
      </c>
      <c r="B14" s="11" t="s">
        <v>40</v>
      </c>
      <c r="C14" s="14"/>
      <c r="D14" s="14"/>
      <c r="E14" s="14"/>
      <c r="F14" s="14">
        <v>92.105000000000004</v>
      </c>
      <c r="G14" s="14"/>
      <c r="H14" s="14">
        <v>188.119</v>
      </c>
      <c r="I14" s="14"/>
      <c r="J14" s="14"/>
      <c r="K14" s="14">
        <v>8.0649999999999995</v>
      </c>
      <c r="L14" s="14"/>
      <c r="M14" s="14">
        <v>48.076999999999998</v>
      </c>
      <c r="N14" s="14">
        <v>250</v>
      </c>
      <c r="O14" s="14">
        <v>37.594000000000001</v>
      </c>
      <c r="P14" s="11">
        <v>623.96</v>
      </c>
      <c r="Q14" s="12">
        <v>6</v>
      </c>
      <c r="R14" s="11">
        <v>2540</v>
      </c>
    </row>
    <row r="15" spans="1:18" x14ac:dyDescent="0.25">
      <c r="A15" s="11" t="s">
        <v>28</v>
      </c>
      <c r="B15" s="11" t="s">
        <v>29</v>
      </c>
      <c r="C15" s="14">
        <v>110.619</v>
      </c>
      <c r="D15" s="14">
        <v>186.858</v>
      </c>
      <c r="E15" s="14"/>
      <c r="F15" s="14"/>
      <c r="G15" s="14">
        <v>130.76900000000001</v>
      </c>
      <c r="H15" s="14"/>
      <c r="I15" s="14">
        <v>39.408999999999999</v>
      </c>
      <c r="J15" s="14"/>
      <c r="K15" s="14">
        <v>24.193999999999999</v>
      </c>
      <c r="L15" s="14"/>
      <c r="M15" s="14"/>
      <c r="N15" s="14">
        <v>148.43799999999999</v>
      </c>
      <c r="O15" s="14"/>
      <c r="P15" s="11">
        <v>640.28700000000003</v>
      </c>
      <c r="Q15" s="12">
        <v>6</v>
      </c>
      <c r="R15" s="11">
        <v>1645</v>
      </c>
    </row>
    <row r="16" spans="1:18" x14ac:dyDescent="0.25">
      <c r="A16" s="11" t="s">
        <v>22</v>
      </c>
      <c r="B16" s="11" t="s">
        <v>24</v>
      </c>
      <c r="C16" s="14"/>
      <c r="D16" s="14">
        <v>104.723</v>
      </c>
      <c r="E16" s="14">
        <v>181.81800000000001</v>
      </c>
      <c r="F16" s="14"/>
      <c r="G16" s="14"/>
      <c r="H16" s="14">
        <v>138.614</v>
      </c>
      <c r="I16" s="14">
        <v>108.374</v>
      </c>
      <c r="J16" s="14"/>
      <c r="K16" s="14"/>
      <c r="L16" s="14">
        <v>142.857</v>
      </c>
      <c r="M16" s="14">
        <v>96.153999999999996</v>
      </c>
      <c r="N16" s="14"/>
      <c r="O16" s="14"/>
      <c r="P16" s="11">
        <v>772.54</v>
      </c>
      <c r="Q16" s="12">
        <v>6</v>
      </c>
      <c r="R16" s="11">
        <v>1708</v>
      </c>
    </row>
    <row r="17" spans="1:18" x14ac:dyDescent="0.25">
      <c r="A17" s="11" t="s">
        <v>28</v>
      </c>
      <c r="B17" s="11" t="s">
        <v>36</v>
      </c>
      <c r="C17" s="14">
        <v>19.173999999999999</v>
      </c>
      <c r="D17" s="14">
        <v>281.31400000000002</v>
      </c>
      <c r="E17" s="14">
        <v>48.128</v>
      </c>
      <c r="F17" s="14"/>
      <c r="G17" s="14"/>
      <c r="H17" s="14"/>
      <c r="I17" s="14">
        <v>93.596000000000004</v>
      </c>
      <c r="J17" s="14"/>
      <c r="K17" s="14"/>
      <c r="L17" s="14">
        <v>247.619</v>
      </c>
      <c r="M17" s="14">
        <v>115.38500000000001</v>
      </c>
      <c r="N17" s="14"/>
      <c r="O17" s="14"/>
      <c r="P17" s="11">
        <v>805.21600000000001</v>
      </c>
      <c r="Q17" s="12">
        <v>6</v>
      </c>
      <c r="R17" s="11">
        <v>1581</v>
      </c>
    </row>
    <row r="18" spans="1:18" x14ac:dyDescent="0.25">
      <c r="A18" s="11" t="s">
        <v>26</v>
      </c>
      <c r="B18" s="11" t="s">
        <v>27</v>
      </c>
      <c r="C18" s="14"/>
      <c r="D18" s="14"/>
      <c r="E18" s="14">
        <v>93.582999999999998</v>
      </c>
      <c r="F18" s="14"/>
      <c r="G18" s="14">
        <v>246.154</v>
      </c>
      <c r="H18" s="14">
        <v>148.51499999999999</v>
      </c>
      <c r="I18" s="14">
        <v>98.522000000000006</v>
      </c>
      <c r="J18" s="14">
        <v>55.171999999999997</v>
      </c>
      <c r="K18" s="14"/>
      <c r="L18" s="14"/>
      <c r="M18" s="14">
        <v>163.46199999999999</v>
      </c>
      <c r="N18" s="14"/>
      <c r="O18" s="14"/>
      <c r="P18" s="11">
        <v>805.40800000000002</v>
      </c>
      <c r="Q18" s="12">
        <v>6</v>
      </c>
      <c r="R18" s="11">
        <v>1708</v>
      </c>
    </row>
    <row r="19" spans="1:18" x14ac:dyDescent="0.25">
      <c r="A19" s="11" t="s">
        <v>28</v>
      </c>
      <c r="B19" s="11" t="s">
        <v>37</v>
      </c>
      <c r="C19" s="14"/>
      <c r="D19" s="14">
        <v>39.014000000000003</v>
      </c>
      <c r="E19" s="14">
        <v>184.49199999999999</v>
      </c>
      <c r="F19" s="14">
        <v>223.684</v>
      </c>
      <c r="G19" s="14"/>
      <c r="H19" s="14"/>
      <c r="I19" s="14">
        <v>83.744</v>
      </c>
      <c r="J19" s="14"/>
      <c r="K19" s="14"/>
      <c r="L19" s="14"/>
      <c r="M19" s="14">
        <v>182.69200000000001</v>
      </c>
      <c r="N19" s="14">
        <v>125</v>
      </c>
      <c r="O19" s="14"/>
      <c r="P19" s="11">
        <v>838.62599999999998</v>
      </c>
      <c r="Q19" s="12">
        <v>6</v>
      </c>
      <c r="R19" s="11">
        <v>1710</v>
      </c>
    </row>
    <row r="20" spans="1:18" x14ac:dyDescent="0.25">
      <c r="A20" s="11" t="s">
        <v>5</v>
      </c>
      <c r="B20" s="11" t="s">
        <v>6</v>
      </c>
      <c r="C20" s="14"/>
      <c r="D20" s="14">
        <v>197.125</v>
      </c>
      <c r="E20" s="14">
        <v>176.471</v>
      </c>
      <c r="F20" s="14"/>
      <c r="G20" s="14"/>
      <c r="H20" s="14"/>
      <c r="I20" s="14">
        <v>113.3</v>
      </c>
      <c r="J20" s="14"/>
      <c r="K20" s="14">
        <v>72.581000000000003</v>
      </c>
      <c r="L20" s="14">
        <v>66.667000000000002</v>
      </c>
      <c r="M20" s="14">
        <v>240.38499999999999</v>
      </c>
      <c r="N20" s="14"/>
      <c r="O20" s="14"/>
      <c r="P20" s="11">
        <v>866.529</v>
      </c>
      <c r="Q20" s="12">
        <v>6</v>
      </c>
      <c r="R20" s="11">
        <v>1816</v>
      </c>
    </row>
    <row r="21" spans="1:18" x14ac:dyDescent="0.25">
      <c r="A21" s="11" t="s">
        <v>39</v>
      </c>
      <c r="B21" s="11" t="s">
        <v>41</v>
      </c>
      <c r="C21" s="14">
        <v>182.89099999999999</v>
      </c>
      <c r="D21" s="14"/>
      <c r="E21" s="14"/>
      <c r="F21" s="14"/>
      <c r="G21" s="14">
        <v>92.308000000000007</v>
      </c>
      <c r="H21" s="14">
        <v>277.22800000000001</v>
      </c>
      <c r="I21" s="14">
        <v>64.039000000000001</v>
      </c>
      <c r="J21" s="14">
        <v>62.069000000000003</v>
      </c>
      <c r="K21" s="14"/>
      <c r="L21" s="14"/>
      <c r="M21" s="14"/>
      <c r="N21" s="14">
        <v>210.93799999999999</v>
      </c>
      <c r="O21" s="14"/>
      <c r="P21" s="11">
        <v>889.47299999999996</v>
      </c>
      <c r="Q21" s="12">
        <v>6</v>
      </c>
      <c r="R21" s="11">
        <v>1706</v>
      </c>
    </row>
    <row r="22" spans="1:18" x14ac:dyDescent="0.25">
      <c r="A22" s="11" t="s">
        <v>28</v>
      </c>
      <c r="B22" s="11" t="s">
        <v>34</v>
      </c>
      <c r="C22" s="14"/>
      <c r="D22" s="14"/>
      <c r="E22" s="14">
        <v>213.904</v>
      </c>
      <c r="F22" s="14">
        <v>72.367999999999995</v>
      </c>
      <c r="G22" s="14">
        <v>169.23099999999999</v>
      </c>
      <c r="H22" s="14"/>
      <c r="I22" s="14">
        <v>290.64</v>
      </c>
      <c r="J22" s="14"/>
      <c r="K22" s="14">
        <v>104.839</v>
      </c>
      <c r="L22" s="14"/>
      <c r="M22" s="14"/>
      <c r="N22" s="14"/>
      <c r="O22" s="14">
        <v>45.113</v>
      </c>
      <c r="P22" s="11">
        <v>896.09500000000003</v>
      </c>
      <c r="Q22" s="12">
        <v>6</v>
      </c>
      <c r="R22" s="11">
        <v>1937</v>
      </c>
    </row>
    <row r="23" spans="1:18" x14ac:dyDescent="0.25">
      <c r="A23" s="11" t="s">
        <v>28</v>
      </c>
      <c r="B23" s="11" t="s">
        <v>31</v>
      </c>
      <c r="C23" s="14">
        <v>128.31899999999999</v>
      </c>
      <c r="D23" s="14"/>
      <c r="E23" s="14"/>
      <c r="F23" s="14">
        <v>161.184</v>
      </c>
      <c r="G23" s="14">
        <v>234.61500000000001</v>
      </c>
      <c r="H23" s="14"/>
      <c r="I23" s="14">
        <v>78.817999999999998</v>
      </c>
      <c r="J23" s="14"/>
      <c r="K23" s="14"/>
      <c r="L23" s="14"/>
      <c r="M23" s="14">
        <v>278.846</v>
      </c>
      <c r="N23" s="14"/>
      <c r="O23" s="14">
        <v>75.188000000000002</v>
      </c>
      <c r="P23" s="11">
        <v>956.96999999999991</v>
      </c>
      <c r="Q23" s="12">
        <v>6</v>
      </c>
      <c r="R23" s="11">
        <v>2056</v>
      </c>
    </row>
    <row r="24" spans="1:18" x14ac:dyDescent="0.25">
      <c r="A24" s="11" t="s">
        <v>10</v>
      </c>
      <c r="B24" s="11" t="s">
        <v>12</v>
      </c>
      <c r="C24" s="14">
        <v>94.394999999999996</v>
      </c>
      <c r="D24" s="14"/>
      <c r="E24" s="14">
        <v>235.29400000000001</v>
      </c>
      <c r="F24" s="14">
        <v>144.73699999999999</v>
      </c>
      <c r="G24" s="14"/>
      <c r="H24" s="14"/>
      <c r="I24" s="14"/>
      <c r="J24" s="14">
        <v>137.93100000000001</v>
      </c>
      <c r="K24" s="14">
        <v>177.41900000000001</v>
      </c>
      <c r="L24" s="14"/>
      <c r="M24" s="14">
        <v>250</v>
      </c>
      <c r="N24" s="14"/>
      <c r="O24" s="14"/>
      <c r="P24" s="11">
        <v>1039.7760000000001</v>
      </c>
      <c r="Q24" s="12">
        <v>6</v>
      </c>
      <c r="R24" s="11">
        <v>1590</v>
      </c>
    </row>
    <row r="25" spans="1:18" x14ac:dyDescent="0.25">
      <c r="A25" s="11" t="s">
        <v>28</v>
      </c>
      <c r="B25" s="11" t="s">
        <v>38</v>
      </c>
      <c r="C25" s="14"/>
      <c r="D25" s="14">
        <v>16.427</v>
      </c>
      <c r="E25" s="14">
        <v>237.96799999999999</v>
      </c>
      <c r="F25" s="14"/>
      <c r="G25" s="14"/>
      <c r="H25" s="14"/>
      <c r="I25" s="14">
        <v>147.78299999999999</v>
      </c>
      <c r="J25" s="14"/>
      <c r="K25" s="14">
        <v>250</v>
      </c>
      <c r="L25" s="14">
        <v>228.571</v>
      </c>
      <c r="M25" s="14">
        <v>173.077</v>
      </c>
      <c r="N25" s="14"/>
      <c r="O25" s="14"/>
      <c r="P25" s="11">
        <v>1053.826</v>
      </c>
      <c r="Q25" s="12">
        <v>6</v>
      </c>
      <c r="R25" s="11">
        <v>1816</v>
      </c>
    </row>
    <row r="26" spans="1:18" x14ac:dyDescent="0.25">
      <c r="A26" s="11" t="s">
        <v>15</v>
      </c>
      <c r="B26" s="11" t="s">
        <v>16</v>
      </c>
      <c r="C26" s="14">
        <v>160.767</v>
      </c>
      <c r="D26" s="14"/>
      <c r="E26" s="14">
        <v>149.733</v>
      </c>
      <c r="F26" s="14"/>
      <c r="G26" s="14"/>
      <c r="H26" s="14">
        <v>168.31700000000001</v>
      </c>
      <c r="I26" s="14">
        <v>142.857</v>
      </c>
      <c r="J26" s="14"/>
      <c r="K26" s="14">
        <v>209.67699999999999</v>
      </c>
      <c r="L26" s="14"/>
      <c r="M26" s="14"/>
      <c r="N26" s="14">
        <v>281.25</v>
      </c>
      <c r="O26" s="14"/>
      <c r="P26" s="11">
        <v>1112.6010000000001</v>
      </c>
      <c r="Q26" s="12">
        <v>6</v>
      </c>
      <c r="R26" s="11">
        <v>1686</v>
      </c>
    </row>
    <row r="27" spans="1:18" x14ac:dyDescent="0.25">
      <c r="A27" s="11" t="s">
        <v>15</v>
      </c>
      <c r="B27" s="11" t="s">
        <v>17</v>
      </c>
      <c r="C27" s="14">
        <v>312.68400000000003</v>
      </c>
      <c r="D27" s="14">
        <v>86.242000000000004</v>
      </c>
      <c r="E27" s="14"/>
      <c r="F27" s="14"/>
      <c r="G27" s="14">
        <v>123.077</v>
      </c>
      <c r="H27" s="14"/>
      <c r="I27" s="14"/>
      <c r="J27" s="14"/>
      <c r="K27" s="14">
        <v>258.065</v>
      </c>
      <c r="L27" s="14">
        <v>123.81</v>
      </c>
      <c r="M27" s="14">
        <v>259.61500000000001</v>
      </c>
      <c r="N27" s="14"/>
      <c r="O27" s="14"/>
      <c r="P27" s="11">
        <v>1163.4929999999999</v>
      </c>
      <c r="Q27" s="12">
        <v>6</v>
      </c>
      <c r="R27" s="11">
        <v>1712</v>
      </c>
    </row>
    <row r="28" spans="1:18" x14ac:dyDescent="0.25">
      <c r="A28" s="11" t="s">
        <v>42</v>
      </c>
      <c r="B28" s="11" t="s">
        <v>43</v>
      </c>
      <c r="C28" s="14"/>
      <c r="D28" s="14"/>
      <c r="E28" s="14"/>
      <c r="F28" s="14"/>
      <c r="G28" s="14">
        <v>161.53800000000001</v>
      </c>
      <c r="H28" s="14">
        <v>108.911</v>
      </c>
      <c r="I28" s="14">
        <v>216.749</v>
      </c>
      <c r="J28" s="14">
        <v>75.861999999999995</v>
      </c>
      <c r="K28" s="14">
        <v>306.452</v>
      </c>
      <c r="L28" s="14"/>
      <c r="M28" s="14">
        <v>336.53800000000001</v>
      </c>
      <c r="N28" s="14"/>
      <c r="O28" s="14"/>
      <c r="P28" s="11">
        <v>1206.05</v>
      </c>
      <c r="Q28" s="12">
        <v>6</v>
      </c>
      <c r="R28" s="11">
        <v>1941</v>
      </c>
    </row>
    <row r="29" spans="1:18" x14ac:dyDescent="0.25">
      <c r="A29" s="11" t="s">
        <v>28</v>
      </c>
      <c r="B29" s="11" t="s">
        <v>35</v>
      </c>
      <c r="C29" s="14">
        <v>292.03500000000003</v>
      </c>
      <c r="D29" s="14">
        <v>250.51300000000001</v>
      </c>
      <c r="E29" s="14"/>
      <c r="F29" s="14"/>
      <c r="G29" s="14">
        <v>219.23099999999999</v>
      </c>
      <c r="H29" s="14"/>
      <c r="I29" s="14">
        <v>201.97</v>
      </c>
      <c r="J29" s="14">
        <v>310.34500000000003</v>
      </c>
      <c r="K29" s="14"/>
      <c r="L29" s="14"/>
      <c r="M29" s="14"/>
      <c r="N29" s="14">
        <v>132.81200000000001</v>
      </c>
      <c r="O29" s="14"/>
      <c r="P29" s="11">
        <v>1406.9059999999999</v>
      </c>
      <c r="Q29" s="12">
        <v>6</v>
      </c>
      <c r="R29" s="11">
        <v>1601</v>
      </c>
    </row>
  </sheetData>
  <sortState ref="A3:T29">
    <sortCondition ref="P3"/>
  </sortState>
  <mergeCells count="1">
    <mergeCell ref="A1:R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sqref="A1:R1"/>
    </sheetView>
  </sheetViews>
  <sheetFormatPr defaultRowHeight="15" x14ac:dyDescent="0.25"/>
  <cols>
    <col min="1" max="1" width="10.85546875" customWidth="1"/>
    <col min="2" max="2" width="15.140625" customWidth="1"/>
    <col min="3" max="4" width="7.5703125" bestFit="1" customWidth="1"/>
    <col min="5" max="5" width="6.5703125" bestFit="1" customWidth="1"/>
    <col min="6" max="7" width="7.5703125" bestFit="1" customWidth="1"/>
    <col min="8" max="8" width="5.5703125" bestFit="1" customWidth="1"/>
    <col min="9" max="11" width="6.5703125" bestFit="1" customWidth="1"/>
    <col min="12" max="13" width="7.5703125" bestFit="1" customWidth="1"/>
    <col min="14" max="14" width="7.5703125" customWidth="1"/>
    <col min="15" max="15" width="6.5703125" bestFit="1" customWidth="1"/>
    <col min="16" max="16" width="8.85546875" style="4" customWidth="1"/>
    <col min="17" max="17" width="5.140625" style="3" customWidth="1"/>
    <col min="18" max="18" width="5.28515625" customWidth="1"/>
  </cols>
  <sheetData>
    <row r="1" spans="1:18" ht="18.75" x14ac:dyDescent="0.3">
      <c r="A1" s="6" t="s">
        <v>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x14ac:dyDescent="0.25">
      <c r="A2" s="1" t="s">
        <v>0</v>
      </c>
      <c r="B2" s="1" t="s">
        <v>1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10</v>
      </c>
      <c r="I2" s="1">
        <v>6</v>
      </c>
      <c r="J2" s="1">
        <v>7</v>
      </c>
      <c r="K2" s="1">
        <v>8</v>
      </c>
      <c r="L2" s="1">
        <v>9</v>
      </c>
      <c r="M2" s="1">
        <v>11</v>
      </c>
      <c r="N2" s="1">
        <v>12</v>
      </c>
      <c r="O2" s="1">
        <v>13</v>
      </c>
      <c r="P2" s="5" t="s">
        <v>2</v>
      </c>
      <c r="Q2" s="1" t="s">
        <v>3</v>
      </c>
      <c r="R2" s="2" t="s">
        <v>4</v>
      </c>
    </row>
    <row r="3" spans="1:18" x14ac:dyDescent="0.25">
      <c r="A3" s="13" t="s">
        <v>28</v>
      </c>
      <c r="B3" s="13" t="s">
        <v>33</v>
      </c>
      <c r="C3" s="14"/>
      <c r="D3" s="14">
        <v>63.655000000000001</v>
      </c>
      <c r="E3" s="14"/>
      <c r="F3" s="14">
        <v>115.13200000000001</v>
      </c>
      <c r="G3" s="14"/>
      <c r="H3" s="14"/>
      <c r="I3" s="14"/>
      <c r="J3" s="14">
        <v>27.585999999999999</v>
      </c>
      <c r="K3" s="14">
        <v>32.258000000000003</v>
      </c>
      <c r="L3" s="14">
        <v>57.143000000000001</v>
      </c>
      <c r="M3" s="14">
        <v>134.61500000000001</v>
      </c>
      <c r="N3" s="14"/>
      <c r="O3" s="14"/>
      <c r="P3" s="14">
        <f>SUM(C3:O3)</f>
        <v>430.38900000000001</v>
      </c>
      <c r="Q3" s="14">
        <f>COUNT(C3:O3)</f>
        <v>6</v>
      </c>
      <c r="R3" s="14">
        <v>1845</v>
      </c>
    </row>
    <row r="4" spans="1:18" x14ac:dyDescent="0.25">
      <c r="A4" s="13" t="s">
        <v>28</v>
      </c>
      <c r="B4" s="13" t="s">
        <v>30</v>
      </c>
      <c r="C4" s="14">
        <v>218.28899999999999</v>
      </c>
      <c r="D4" s="14"/>
      <c r="E4" s="14"/>
      <c r="F4" s="14">
        <v>55.920999999999999</v>
      </c>
      <c r="G4" s="14"/>
      <c r="H4" s="14">
        <v>99.01</v>
      </c>
      <c r="I4" s="14"/>
      <c r="J4" s="14">
        <v>34.482999999999997</v>
      </c>
      <c r="K4" s="14"/>
      <c r="L4" s="14"/>
      <c r="M4" s="14"/>
      <c r="N4" s="14">
        <v>46.875</v>
      </c>
      <c r="O4" s="14">
        <v>30.074999999999999</v>
      </c>
      <c r="P4" s="14">
        <f>SUM(C4:O4)</f>
        <v>484.65299999999996</v>
      </c>
      <c r="Q4" s="14">
        <f>COUNT(C4:O4)</f>
        <v>6</v>
      </c>
      <c r="R4" s="14">
        <v>2140</v>
      </c>
    </row>
    <row r="5" spans="1:18" x14ac:dyDescent="0.25">
      <c r="A5" s="13" t="s">
        <v>28</v>
      </c>
      <c r="B5" s="13" t="s">
        <v>32</v>
      </c>
      <c r="C5" s="14">
        <v>20.649000000000001</v>
      </c>
      <c r="D5" s="14">
        <v>92.402000000000001</v>
      </c>
      <c r="E5" s="14">
        <v>24.064</v>
      </c>
      <c r="F5" s="14"/>
      <c r="G5" s="14"/>
      <c r="H5" s="14"/>
      <c r="I5" s="14">
        <v>34.482999999999997</v>
      </c>
      <c r="J5" s="14"/>
      <c r="K5" s="14"/>
      <c r="L5" s="14"/>
      <c r="M5" s="14">
        <v>288.46199999999999</v>
      </c>
      <c r="N5" s="14">
        <v>117.188</v>
      </c>
      <c r="O5" s="14"/>
      <c r="P5" s="14">
        <f>SUM(C5:O5)</f>
        <v>577.24800000000005</v>
      </c>
      <c r="Q5" s="14">
        <f>COUNT(C5:O5)</f>
        <v>6</v>
      </c>
      <c r="R5" s="14">
        <v>1702</v>
      </c>
    </row>
    <row r="6" spans="1:18" x14ac:dyDescent="0.25">
      <c r="A6" s="13" t="s">
        <v>28</v>
      </c>
      <c r="B6" s="13" t="s">
        <v>29</v>
      </c>
      <c r="C6" s="14">
        <v>110.619</v>
      </c>
      <c r="D6" s="14">
        <v>186.858</v>
      </c>
      <c r="E6" s="14"/>
      <c r="F6" s="14"/>
      <c r="G6" s="14">
        <v>130.76900000000001</v>
      </c>
      <c r="H6" s="14"/>
      <c r="I6" s="14">
        <v>39.408999999999999</v>
      </c>
      <c r="J6" s="14"/>
      <c r="K6" s="14">
        <v>24.193999999999999</v>
      </c>
      <c r="L6" s="14"/>
      <c r="M6" s="14"/>
      <c r="N6" s="14">
        <v>148.43799999999999</v>
      </c>
      <c r="O6" s="14"/>
      <c r="P6" s="14">
        <f>SUM(C6:O6)</f>
        <v>640.28700000000003</v>
      </c>
      <c r="Q6" s="14">
        <f>COUNT(C6:O6)</f>
        <v>6</v>
      </c>
      <c r="R6" s="14">
        <v>1645</v>
      </c>
    </row>
    <row r="7" spans="1:18" x14ac:dyDescent="0.25">
      <c r="A7" s="16" t="s">
        <v>28</v>
      </c>
      <c r="B7" s="16" t="s">
        <v>36</v>
      </c>
      <c r="C7" s="17">
        <v>19.173999999999999</v>
      </c>
      <c r="D7" s="17">
        <v>281.31400000000002</v>
      </c>
      <c r="E7" s="17">
        <v>48.128</v>
      </c>
      <c r="F7" s="17"/>
      <c r="G7" s="17"/>
      <c r="H7" s="17"/>
      <c r="I7" s="17">
        <v>93.596000000000004</v>
      </c>
      <c r="J7" s="17"/>
      <c r="K7" s="17"/>
      <c r="L7" s="17">
        <v>247.619</v>
      </c>
      <c r="M7" s="17">
        <v>115.38500000000001</v>
      </c>
      <c r="N7" s="17"/>
      <c r="O7" s="17"/>
      <c r="P7" s="17">
        <f>SUM(C7:O7)</f>
        <v>805.21600000000001</v>
      </c>
      <c r="Q7" s="17">
        <f>COUNT(C7:O7)</f>
        <v>6</v>
      </c>
      <c r="R7" s="17">
        <v>1581</v>
      </c>
    </row>
    <row r="8" spans="1:18" ht="18.75" customHeight="1" x14ac:dyDescent="0.25">
      <c r="P8" s="7">
        <f>SUM(P3:P7)</f>
        <v>2937.7930000000001</v>
      </c>
      <c r="Q8" s="8">
        <f t="shared" ref="Q8:R8" si="0">SUM(Q3:Q7)</f>
        <v>30</v>
      </c>
      <c r="R8" s="7">
        <f t="shared" si="0"/>
        <v>8913</v>
      </c>
    </row>
  </sheetData>
  <sortState ref="A3:R29">
    <sortCondition ref="A4"/>
  </sortState>
  <mergeCells count="1">
    <mergeCell ref="A1:R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Pojedinačno</vt:lpstr>
      <vt:lpstr>Timski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2025-08-07T09:36:36Z</cp:lastPrinted>
  <dcterms:created xsi:type="dcterms:W3CDTF">2024-07-19T14:55:23Z</dcterms:created>
  <dcterms:modified xsi:type="dcterms:W3CDTF">2025-08-07T09:38:33Z</dcterms:modified>
</cp:coreProperties>
</file>