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3275" windowHeight="7005" tabRatio="369"/>
  </bookViews>
  <sheets>
    <sheet name="A-20-21" sheetId="3" r:id="rId1"/>
    <sheet name="G" sheetId="4" r:id="rId2"/>
    <sheet name="F kategorija" sheetId="5" r:id="rId3"/>
  </sheets>
  <calcPr calcId="144525"/>
</workbook>
</file>

<file path=xl/calcChain.xml><?xml version="1.0" encoding="utf-8"?>
<calcChain xmlns="http://schemas.openxmlformats.org/spreadsheetml/2006/main">
  <c r="J20" i="4" l="1"/>
  <c r="F20" i="4"/>
  <c r="J35" i="3" l="1"/>
  <c r="F35" i="3"/>
  <c r="F24" i="3" l="1"/>
  <c r="J24" i="3"/>
  <c r="J13" i="3" l="1"/>
  <c r="F13" i="3"/>
  <c r="J14" i="4" l="1"/>
  <c r="F14" i="4"/>
  <c r="J8" i="4"/>
  <c r="F8" i="4"/>
</calcChain>
</file>

<file path=xl/sharedStrings.xml><?xml version="1.0" encoding="utf-8"?>
<sst xmlns="http://schemas.openxmlformats.org/spreadsheetml/2006/main" count="204" uniqueCount="58">
  <si>
    <t>Natjecatelj</t>
  </si>
  <si>
    <t>Golub</t>
  </si>
  <si>
    <t>TB</t>
  </si>
  <si>
    <t>Mjesto</t>
  </si>
  <si>
    <t>Km</t>
  </si>
  <si>
    <t>AS</t>
  </si>
  <si>
    <t>Bodova</t>
  </si>
  <si>
    <t>Derventa-2</t>
  </si>
  <si>
    <t>Datum</t>
  </si>
  <si>
    <t>Natjec.</t>
  </si>
  <si>
    <t>Gol.</t>
  </si>
  <si>
    <t>A&amp;Z Lokvančić</t>
  </si>
  <si>
    <t>53180 BH-19</t>
  </si>
  <si>
    <t>Srbac-2</t>
  </si>
  <si>
    <t>Negotin</t>
  </si>
  <si>
    <t>Bačka Palanka</t>
  </si>
  <si>
    <t>Bosanski Šamac</t>
  </si>
  <si>
    <t>Bačka Topola</t>
  </si>
  <si>
    <t>Kikinda</t>
  </si>
  <si>
    <t>Gradiška</t>
  </si>
  <si>
    <t>Srbac (Brusnik)</t>
  </si>
  <si>
    <t>53238 BH-19</t>
  </si>
  <si>
    <t xml:space="preserve">53180 BH-19 </t>
  </si>
  <si>
    <t xml:space="preserve">53238 BH-19 </t>
  </si>
  <si>
    <t xml:space="preserve">A kategorija sezona 2020/2021 </t>
  </si>
  <si>
    <t>G kategorija - najbolji jednogodac (5 pl  &gt; 100km)</t>
  </si>
  <si>
    <t>100-20-10 BH</t>
  </si>
  <si>
    <t>100-20-10 BH Ukupno:</t>
  </si>
  <si>
    <t>100-20-28 BH</t>
  </si>
  <si>
    <t>100-20-28 BH Ukupno:</t>
  </si>
  <si>
    <t>Savez - F kategorija</t>
  </si>
  <si>
    <t>Datum
Pustanja</t>
  </si>
  <si>
    <t>Pusteno
Golubova</t>
  </si>
  <si>
    <t>Natjecatelja</t>
  </si>
  <si>
    <t>100-21-7 BH</t>
  </si>
  <si>
    <t>100-21-7 BH Zbroj</t>
  </si>
  <si>
    <t>Ermin-Elvir Dilaver</t>
  </si>
  <si>
    <t>380-21-107 BH</t>
  </si>
  <si>
    <t>Orašje</t>
  </si>
  <si>
    <t>Donja Mahala</t>
  </si>
  <si>
    <t>380-21-107 BH Zbroj</t>
  </si>
  <si>
    <t>100-21-9 BH</t>
  </si>
  <si>
    <t>100-21-9 BH Zbroj</t>
  </si>
  <si>
    <t>Team-T-S</t>
  </si>
  <si>
    <t>26119 BIH-18</t>
  </si>
  <si>
    <t>PRIJEDOR</t>
  </si>
  <si>
    <t>CAZIN</t>
  </si>
  <si>
    <t>Team-t-s</t>
  </si>
  <si>
    <t>V.KLADUŠA</t>
  </si>
  <si>
    <t>ČAČAK</t>
  </si>
  <si>
    <t>KRUŠEVAC</t>
  </si>
  <si>
    <t>KRALJEVO</t>
  </si>
  <si>
    <t>NIŠ</t>
  </si>
  <si>
    <t>PREŠEVO</t>
  </si>
  <si>
    <t>BOSILEGRAD</t>
  </si>
  <si>
    <t xml:space="preserve">26119 BIH-18 </t>
  </si>
  <si>
    <t>000-20-4997 BH</t>
  </si>
  <si>
    <t xml:space="preserve">000-20-4997 BH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</si>
</sst>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m\-yy"/>
  </numFmts>
  <fonts count="14" x14ac:knownFonts="1">
    <font>
      <sz val="10"/>
      <color indexed="8"/>
      <name val="Arial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0"/>
      <color indexed="8"/>
      <name val="Times New Roman"/>
      <family val="1"/>
    </font>
    <font>
      <b/>
      <sz val="10"/>
      <color rgb="FF002060"/>
      <name val="Times New Roman"/>
      <family val="1"/>
    </font>
    <font>
      <b/>
      <sz val="14"/>
      <color theme="9" tint="-0.499984740745262"/>
      <name val="Calibri"/>
      <family val="2"/>
      <charset val="238"/>
      <scheme val="minor"/>
    </font>
    <font>
      <sz val="10"/>
      <color indexed="8"/>
      <name val="Arial"/>
    </font>
    <font>
      <b/>
      <sz val="12"/>
      <color rgb="FF002060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2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C0000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7" fillId="0" borderId="0"/>
  </cellStyleXfs>
  <cellXfs count="66">
    <xf numFmtId="0" fontId="0" fillId="0" borderId="0" xfId="0"/>
    <xf numFmtId="0" fontId="1" fillId="0" borderId="0" xfId="2"/>
    <xf numFmtId="0" fontId="3" fillId="0" borderId="0" xfId="2" applyFont="1"/>
    <xf numFmtId="0" fontId="2" fillId="0" borderId="1" xfId="2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2" fontId="4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2" fontId="5" fillId="0" borderId="0" xfId="0" applyNumberFormat="1" applyFont="1" applyFill="1" applyAlignment="1">
      <alignment horizontal="righ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right"/>
    </xf>
    <xf numFmtId="0" fontId="2" fillId="0" borderId="1" xfId="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2" applyFont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2" fontId="4" fillId="0" borderId="0" xfId="0" applyNumberFormat="1" applyFont="1" applyFill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0" fontId="7" fillId="0" borderId="0" xfId="3"/>
    <xf numFmtId="0" fontId="2" fillId="0" borderId="2" xfId="2" applyFont="1" applyFill="1" applyBorder="1" applyAlignment="1">
      <alignment horizontal="left"/>
    </xf>
    <xf numFmtId="0" fontId="2" fillId="0" borderId="2" xfId="2" applyFont="1" applyFill="1" applyBorder="1" applyAlignment="1">
      <alignment horizontal="center"/>
    </xf>
    <xf numFmtId="0" fontId="3" fillId="0" borderId="0" xfId="2" applyFont="1" applyFill="1" applyAlignment="1">
      <alignment horizontal="left"/>
    </xf>
    <xf numFmtId="0" fontId="3" fillId="0" borderId="0" xfId="2" applyFont="1" applyFill="1" applyAlignment="1">
      <alignment horizontal="center"/>
    </xf>
    <xf numFmtId="164" fontId="3" fillId="0" borderId="0" xfId="2" applyNumberFormat="1" applyFont="1" applyFill="1" applyAlignment="1">
      <alignment horizontal="center"/>
    </xf>
    <xf numFmtId="2" fontId="3" fillId="0" borderId="0" xfId="2" applyNumberFormat="1" applyFont="1" applyFill="1" applyAlignment="1">
      <alignment horizontal="center"/>
    </xf>
    <xf numFmtId="2" fontId="3" fillId="0" borderId="0" xfId="2" applyNumberFormat="1" applyFont="1" applyFill="1" applyAlignment="1">
      <alignment horizontal="right"/>
    </xf>
    <xf numFmtId="0" fontId="3" fillId="0" borderId="1" xfId="2" applyFont="1" applyFill="1" applyBorder="1" applyAlignment="1">
      <alignment horizontal="left"/>
    </xf>
    <xf numFmtId="0" fontId="3" fillId="0" borderId="1" xfId="2" applyFont="1" applyFill="1" applyBorder="1" applyAlignment="1">
      <alignment horizontal="center"/>
    </xf>
    <xf numFmtId="164" fontId="3" fillId="0" borderId="1" xfId="2" applyNumberFormat="1" applyFont="1" applyFill="1" applyBorder="1" applyAlignment="1">
      <alignment horizontal="center"/>
    </xf>
    <xf numFmtId="2" fontId="3" fillId="0" borderId="1" xfId="2" applyNumberFormat="1" applyFont="1" applyFill="1" applyBorder="1" applyAlignment="1">
      <alignment horizontal="center"/>
    </xf>
    <xf numFmtId="2" fontId="3" fillId="0" borderId="1" xfId="2" applyNumberFormat="1" applyFont="1" applyFill="1" applyBorder="1" applyAlignment="1">
      <alignment horizontal="right"/>
    </xf>
    <xf numFmtId="0" fontId="8" fillId="0" borderId="0" xfId="2" applyFont="1" applyFill="1" applyAlignment="1">
      <alignment horizontal="left"/>
    </xf>
    <xf numFmtId="0" fontId="8" fillId="0" borderId="0" xfId="2" applyFont="1" applyFill="1" applyAlignment="1">
      <alignment horizontal="center"/>
    </xf>
    <xf numFmtId="164" fontId="8" fillId="0" borderId="0" xfId="2" applyNumberFormat="1" applyFont="1" applyFill="1" applyAlignment="1">
      <alignment horizontal="center"/>
    </xf>
    <xf numFmtId="2" fontId="8" fillId="0" borderId="0" xfId="2" applyNumberFormat="1" applyFont="1" applyFill="1" applyAlignment="1">
      <alignment horizontal="center"/>
    </xf>
    <xf numFmtId="2" fontId="8" fillId="0" borderId="0" xfId="2" applyNumberFormat="1" applyFont="1" applyFill="1" applyAlignment="1">
      <alignment horizontal="right"/>
    </xf>
    <xf numFmtId="0" fontId="11" fillId="0" borderId="2" xfId="3" applyFont="1" applyFill="1" applyBorder="1" applyAlignment="1">
      <alignment horizontal="center" vertical="center"/>
    </xf>
    <xf numFmtId="0" fontId="11" fillId="0" borderId="2" xfId="3" applyFont="1" applyFill="1" applyBorder="1" applyAlignment="1">
      <alignment horizontal="center" vertical="center" wrapText="1"/>
    </xf>
    <xf numFmtId="0" fontId="9" fillId="0" borderId="0" xfId="3" applyFont="1" applyFill="1" applyAlignment="1">
      <alignment horizontal="center" vertical="center"/>
    </xf>
    <xf numFmtId="0" fontId="9" fillId="0" borderId="0" xfId="3" applyFont="1" applyFill="1" applyAlignment="1">
      <alignment horizontal="left"/>
    </xf>
    <xf numFmtId="164" fontId="9" fillId="0" borderId="0" xfId="3" applyNumberFormat="1" applyFont="1" applyFill="1" applyAlignment="1">
      <alignment horizontal="center"/>
    </xf>
    <xf numFmtId="0" fontId="9" fillId="0" borderId="0" xfId="3" applyFont="1" applyFill="1" applyAlignment="1">
      <alignment horizontal="center"/>
    </xf>
    <xf numFmtId="2" fontId="9" fillId="0" borderId="0" xfId="3" applyNumberFormat="1" applyFont="1" applyFill="1" applyAlignment="1">
      <alignment horizontal="center"/>
    </xf>
    <xf numFmtId="0" fontId="9" fillId="0" borderId="3" xfId="3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left"/>
    </xf>
    <xf numFmtId="164" fontId="9" fillId="0" borderId="3" xfId="3" applyNumberFormat="1" applyFont="1" applyFill="1" applyBorder="1" applyAlignment="1">
      <alignment horizontal="center"/>
    </xf>
    <xf numFmtId="0" fontId="9" fillId="0" borderId="3" xfId="3" applyFont="1" applyFill="1" applyBorder="1" applyAlignment="1">
      <alignment horizontal="center"/>
    </xf>
    <xf numFmtId="2" fontId="9" fillId="0" borderId="3" xfId="3" applyNumberFormat="1" applyFont="1" applyFill="1" applyBorder="1" applyAlignment="1">
      <alignment horizontal="center"/>
    </xf>
    <xf numFmtId="0" fontId="12" fillId="0" borderId="0" xfId="3" applyFont="1" applyFill="1" applyBorder="1" applyAlignment="1">
      <alignment horizontal="center" vertical="center"/>
    </xf>
    <xf numFmtId="0" fontId="12" fillId="0" borderId="0" xfId="3" applyFont="1" applyFill="1" applyBorder="1" applyAlignment="1">
      <alignment horizontal="left"/>
    </xf>
    <xf numFmtId="0" fontId="13" fillId="0" borderId="0" xfId="3" applyFont="1" applyFill="1" applyBorder="1" applyAlignment="1">
      <alignment horizontal="left"/>
    </xf>
    <xf numFmtId="164" fontId="13" fillId="0" borderId="0" xfId="3" applyNumberFormat="1" applyFont="1" applyFill="1" applyBorder="1" applyAlignment="1">
      <alignment horizontal="center"/>
    </xf>
    <xf numFmtId="0" fontId="13" fillId="0" borderId="0" xfId="3" applyFont="1" applyFill="1" applyBorder="1" applyAlignment="1">
      <alignment horizontal="center"/>
    </xf>
    <xf numFmtId="2" fontId="13" fillId="0" borderId="0" xfId="3" applyNumberFormat="1" applyFont="1" applyFill="1" applyBorder="1" applyAlignment="1">
      <alignment horizontal="center"/>
    </xf>
    <xf numFmtId="0" fontId="9" fillId="0" borderId="0" xfId="3" applyFont="1" applyAlignment="1">
      <alignment horizontal="center" vertical="center"/>
    </xf>
    <xf numFmtId="0" fontId="9" fillId="0" borderId="0" xfId="3" applyFont="1" applyAlignment="1"/>
    <xf numFmtId="0" fontId="9" fillId="0" borderId="0" xfId="3" applyFont="1" applyAlignment="1">
      <alignment horizontal="center"/>
    </xf>
    <xf numFmtId="0" fontId="6" fillId="0" borderId="1" xfId="1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/>
    </xf>
    <xf numFmtId="0" fontId="10" fillId="0" borderId="1" xfId="3" applyFont="1" applyBorder="1" applyAlignment="1">
      <alignment horizontal="center" vertical="center"/>
    </xf>
  </cellXfs>
  <cellStyles count="4">
    <cellStyle name="Normalno" xfId="0" builtinId="0"/>
    <cellStyle name="Normalno 2" xfId="2"/>
    <cellStyle name="Normalno 3" xfId="3"/>
    <cellStyle name="Obično_FCI-Detaljno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zoomScaleNormal="241" zoomScaleSheetLayoutView="245" workbookViewId="0">
      <selection sqref="A1:J1"/>
    </sheetView>
  </sheetViews>
  <sheetFormatPr defaultRowHeight="15" outlineLevelRow="2" x14ac:dyDescent="0.25"/>
  <cols>
    <col min="1" max="1" width="16" style="2" customWidth="1"/>
    <col min="2" max="2" width="12.28515625" style="2" customWidth="1"/>
    <col min="3" max="3" width="3.85546875" style="2" customWidth="1"/>
    <col min="4" max="4" width="12.7109375" style="2" customWidth="1"/>
    <col min="5" max="5" width="9.140625" style="17" customWidth="1"/>
    <col min="6" max="6" width="8.5703125" style="17" customWidth="1"/>
    <col min="7" max="7" width="8.85546875" style="17" customWidth="1"/>
    <col min="8" max="8" width="8.28515625" style="17" customWidth="1"/>
    <col min="9" max="9" width="5" style="17" customWidth="1"/>
    <col min="10" max="10" width="8.140625" style="2" customWidth="1"/>
    <col min="11" max="16384" width="9.140625" style="1"/>
  </cols>
  <sheetData>
    <row r="1" spans="1:10" ht="19.899999999999999" customHeight="1" x14ac:dyDescent="0.2">
      <c r="A1" s="63" t="s">
        <v>24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12.75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13" t="s">
        <v>8</v>
      </c>
      <c r="F2" s="13" t="s">
        <v>4</v>
      </c>
      <c r="G2" s="13" t="s">
        <v>10</v>
      </c>
      <c r="H2" s="13" t="s">
        <v>9</v>
      </c>
      <c r="I2" s="13" t="s">
        <v>5</v>
      </c>
      <c r="J2" s="3" t="s">
        <v>6</v>
      </c>
    </row>
    <row r="3" spans="1:10" ht="15" customHeight="1" outlineLevel="2" x14ac:dyDescent="0.2">
      <c r="A3" s="4" t="s">
        <v>11</v>
      </c>
      <c r="B3" s="4" t="s">
        <v>12</v>
      </c>
      <c r="C3" s="5">
        <v>1</v>
      </c>
      <c r="D3" s="4" t="s">
        <v>7</v>
      </c>
      <c r="E3" s="18">
        <v>43966</v>
      </c>
      <c r="F3" s="19">
        <v>134.91</v>
      </c>
      <c r="G3" s="14">
        <v>1473</v>
      </c>
      <c r="H3" s="14">
        <v>53</v>
      </c>
      <c r="I3" s="14">
        <v>3</v>
      </c>
      <c r="J3" s="6">
        <v>2.0369999999999999</v>
      </c>
    </row>
    <row r="4" spans="1:10" ht="15" customHeight="1" outlineLevel="2" x14ac:dyDescent="0.2">
      <c r="A4" s="4" t="s">
        <v>11</v>
      </c>
      <c r="B4" s="4" t="s">
        <v>12</v>
      </c>
      <c r="C4" s="5">
        <v>2</v>
      </c>
      <c r="D4" s="4" t="s">
        <v>13</v>
      </c>
      <c r="E4" s="18">
        <v>43973</v>
      </c>
      <c r="F4" s="19">
        <v>152.85</v>
      </c>
      <c r="G4" s="14">
        <v>1327</v>
      </c>
      <c r="H4" s="14">
        <v>53</v>
      </c>
      <c r="I4" s="14">
        <v>4</v>
      </c>
      <c r="J4" s="6">
        <v>3.0139999999999998</v>
      </c>
    </row>
    <row r="5" spans="1:10" ht="15" customHeight="1" outlineLevel="2" x14ac:dyDescent="0.2">
      <c r="A5" s="4" t="s">
        <v>11</v>
      </c>
      <c r="B5" s="4" t="s">
        <v>12</v>
      </c>
      <c r="C5" s="5">
        <v>3</v>
      </c>
      <c r="D5" s="4" t="s">
        <v>14</v>
      </c>
      <c r="E5" s="18">
        <v>44352</v>
      </c>
      <c r="F5" s="19">
        <v>341.39</v>
      </c>
      <c r="G5" s="14">
        <v>679</v>
      </c>
      <c r="H5" s="14">
        <v>43</v>
      </c>
      <c r="I5" s="14">
        <v>5</v>
      </c>
      <c r="J5" s="6">
        <v>7.3639999999999999</v>
      </c>
    </row>
    <row r="6" spans="1:10" ht="15" customHeight="1" outlineLevel="2" x14ac:dyDescent="0.2">
      <c r="A6" s="4" t="s">
        <v>11</v>
      </c>
      <c r="B6" s="4" t="s">
        <v>12</v>
      </c>
      <c r="C6" s="5">
        <v>4</v>
      </c>
      <c r="D6" s="4" t="s">
        <v>15</v>
      </c>
      <c r="E6" s="18">
        <v>44332</v>
      </c>
      <c r="F6" s="19">
        <v>188.06</v>
      </c>
      <c r="G6" s="14">
        <v>1317</v>
      </c>
      <c r="H6" s="14">
        <v>47</v>
      </c>
      <c r="I6" s="14">
        <v>14</v>
      </c>
      <c r="J6" s="6">
        <v>10.63</v>
      </c>
    </row>
    <row r="7" spans="1:10" ht="15" customHeight="1" outlineLevel="2" x14ac:dyDescent="0.2">
      <c r="A7" s="4" t="s">
        <v>11</v>
      </c>
      <c r="B7" s="4" t="s">
        <v>12</v>
      </c>
      <c r="C7" s="5">
        <v>5</v>
      </c>
      <c r="D7" s="4" t="s">
        <v>16</v>
      </c>
      <c r="E7" s="18">
        <v>44325</v>
      </c>
      <c r="F7" s="19">
        <v>138.09</v>
      </c>
      <c r="G7" s="14">
        <v>1518</v>
      </c>
      <c r="H7" s="14">
        <v>46</v>
      </c>
      <c r="I7" s="14">
        <v>17</v>
      </c>
      <c r="J7" s="6">
        <v>11.199</v>
      </c>
    </row>
    <row r="8" spans="1:10" ht="15" customHeight="1" outlineLevel="2" x14ac:dyDescent="0.2">
      <c r="A8" s="4" t="s">
        <v>11</v>
      </c>
      <c r="B8" s="4" t="s">
        <v>12</v>
      </c>
      <c r="C8" s="5">
        <v>6</v>
      </c>
      <c r="D8" s="4" t="s">
        <v>13</v>
      </c>
      <c r="E8" s="18">
        <v>43982</v>
      </c>
      <c r="F8" s="19">
        <v>152.85</v>
      </c>
      <c r="G8" s="14">
        <v>1145</v>
      </c>
      <c r="H8" s="14">
        <v>49</v>
      </c>
      <c r="I8" s="14">
        <v>15</v>
      </c>
      <c r="J8" s="6">
        <v>13.1</v>
      </c>
    </row>
    <row r="9" spans="1:10" ht="15" customHeight="1" outlineLevel="2" x14ac:dyDescent="0.2">
      <c r="A9" s="4" t="s">
        <v>11</v>
      </c>
      <c r="B9" s="4" t="s">
        <v>12</v>
      </c>
      <c r="C9" s="5">
        <v>7</v>
      </c>
      <c r="D9" s="4" t="s">
        <v>7</v>
      </c>
      <c r="E9" s="18">
        <v>44318</v>
      </c>
      <c r="F9" s="19">
        <v>134.91</v>
      </c>
      <c r="G9" s="14">
        <v>1587</v>
      </c>
      <c r="H9" s="14">
        <v>43</v>
      </c>
      <c r="I9" s="14">
        <v>21</v>
      </c>
      <c r="J9" s="6">
        <v>13.233000000000001</v>
      </c>
    </row>
    <row r="10" spans="1:10" ht="15" customHeight="1" outlineLevel="2" x14ac:dyDescent="0.2">
      <c r="A10" s="4" t="s">
        <v>11</v>
      </c>
      <c r="B10" s="4" t="s">
        <v>12</v>
      </c>
      <c r="C10" s="5">
        <v>8</v>
      </c>
      <c r="D10" s="4" t="s">
        <v>17</v>
      </c>
      <c r="E10" s="18">
        <v>44339</v>
      </c>
      <c r="F10" s="19">
        <v>249.87</v>
      </c>
      <c r="G10" s="14">
        <v>1138</v>
      </c>
      <c r="H10" s="14">
        <v>50</v>
      </c>
      <c r="I10" s="14">
        <v>16</v>
      </c>
      <c r="J10" s="6">
        <v>14.06</v>
      </c>
    </row>
    <row r="11" spans="1:10" ht="15" customHeight="1" outlineLevel="2" x14ac:dyDescent="0.2">
      <c r="A11" s="4" t="s">
        <v>11</v>
      </c>
      <c r="B11" s="4" t="s">
        <v>12</v>
      </c>
      <c r="C11" s="5">
        <v>9</v>
      </c>
      <c r="D11" s="4" t="s">
        <v>18</v>
      </c>
      <c r="E11" s="18">
        <v>44345</v>
      </c>
      <c r="F11" s="19">
        <v>279.72000000000003</v>
      </c>
      <c r="G11" s="14">
        <v>753</v>
      </c>
      <c r="H11" s="14">
        <v>47</v>
      </c>
      <c r="I11" s="14">
        <v>16</v>
      </c>
      <c r="J11" s="6">
        <v>21.248000000000001</v>
      </c>
    </row>
    <row r="12" spans="1:10" ht="15" customHeight="1" outlineLevel="2" x14ac:dyDescent="0.2">
      <c r="A12" s="10" t="s">
        <v>11</v>
      </c>
      <c r="B12" s="10" t="s">
        <v>12</v>
      </c>
      <c r="C12" s="11">
        <v>10</v>
      </c>
      <c r="D12" s="10" t="s">
        <v>19</v>
      </c>
      <c r="E12" s="20">
        <v>43995</v>
      </c>
      <c r="F12" s="21">
        <v>169.49</v>
      </c>
      <c r="G12" s="15">
        <v>787</v>
      </c>
      <c r="H12" s="15">
        <v>47</v>
      </c>
      <c r="I12" s="15">
        <v>55</v>
      </c>
      <c r="J12" s="12">
        <v>69.885999999999996</v>
      </c>
    </row>
    <row r="13" spans="1:10" ht="15" customHeight="1" outlineLevel="1" x14ac:dyDescent="0.2">
      <c r="A13" s="7"/>
      <c r="B13" s="7" t="s">
        <v>22</v>
      </c>
      <c r="C13" s="8"/>
      <c r="D13" s="7"/>
      <c r="E13" s="22"/>
      <c r="F13" s="23">
        <f>SUBTOTAL(9,F3:F12)</f>
        <v>1942.1400000000003</v>
      </c>
      <c r="G13" s="16"/>
      <c r="H13" s="16"/>
      <c r="I13" s="16"/>
      <c r="J13" s="9">
        <f>SUBTOTAL(9,J3:J12)</f>
        <v>165.77100000000002</v>
      </c>
    </row>
    <row r="14" spans="1:10" ht="15" customHeight="1" outlineLevel="2" x14ac:dyDescent="0.2">
      <c r="A14" s="4" t="s">
        <v>11</v>
      </c>
      <c r="B14" s="4" t="s">
        <v>21</v>
      </c>
      <c r="C14" s="5">
        <v>1</v>
      </c>
      <c r="D14" s="4" t="s">
        <v>15</v>
      </c>
      <c r="E14" s="18">
        <v>44332</v>
      </c>
      <c r="F14" s="19">
        <v>188.06</v>
      </c>
      <c r="G14" s="14">
        <v>1317</v>
      </c>
      <c r="H14" s="14">
        <v>47</v>
      </c>
      <c r="I14" s="14">
        <v>2</v>
      </c>
      <c r="J14" s="6">
        <v>1.5189999999999999</v>
      </c>
    </row>
    <row r="15" spans="1:10" ht="15" customHeight="1" outlineLevel="2" x14ac:dyDescent="0.2">
      <c r="A15" s="4" t="s">
        <v>11</v>
      </c>
      <c r="B15" s="4" t="s">
        <v>21</v>
      </c>
      <c r="C15" s="5">
        <v>2</v>
      </c>
      <c r="D15" s="4" t="s">
        <v>13</v>
      </c>
      <c r="E15" s="18">
        <v>43973</v>
      </c>
      <c r="F15" s="19">
        <v>152.85</v>
      </c>
      <c r="G15" s="14">
        <v>1327</v>
      </c>
      <c r="H15" s="14">
        <v>53</v>
      </c>
      <c r="I15" s="14">
        <v>6</v>
      </c>
      <c r="J15" s="6">
        <v>4.5209999999999999</v>
      </c>
    </row>
    <row r="16" spans="1:10" ht="15" customHeight="1" outlineLevel="2" x14ac:dyDescent="0.2">
      <c r="A16" s="4" t="s">
        <v>11</v>
      </c>
      <c r="B16" s="4" t="s">
        <v>21</v>
      </c>
      <c r="C16" s="5">
        <v>3</v>
      </c>
      <c r="D16" s="4" t="s">
        <v>16</v>
      </c>
      <c r="E16" s="18">
        <v>44325</v>
      </c>
      <c r="F16" s="19">
        <v>138.09</v>
      </c>
      <c r="G16" s="14">
        <v>1518</v>
      </c>
      <c r="H16" s="14">
        <v>46</v>
      </c>
      <c r="I16" s="14">
        <v>13</v>
      </c>
      <c r="J16" s="6">
        <v>8.5640000000000001</v>
      </c>
    </row>
    <row r="17" spans="1:10" ht="15" customHeight="1" outlineLevel="2" x14ac:dyDescent="0.2">
      <c r="A17" s="4" t="s">
        <v>11</v>
      </c>
      <c r="B17" s="4" t="s">
        <v>21</v>
      </c>
      <c r="C17" s="5">
        <v>4</v>
      </c>
      <c r="D17" s="4" t="s">
        <v>7</v>
      </c>
      <c r="E17" s="18">
        <v>43966</v>
      </c>
      <c r="F17" s="19">
        <v>134.91</v>
      </c>
      <c r="G17" s="14">
        <v>1473</v>
      </c>
      <c r="H17" s="14">
        <v>53</v>
      </c>
      <c r="I17" s="14">
        <v>14</v>
      </c>
      <c r="J17" s="6">
        <v>9.5039999999999996</v>
      </c>
    </row>
    <row r="18" spans="1:10" ht="15" customHeight="1" outlineLevel="2" x14ac:dyDescent="0.2">
      <c r="A18" s="4" t="s">
        <v>11</v>
      </c>
      <c r="B18" s="4" t="s">
        <v>21</v>
      </c>
      <c r="C18" s="5">
        <v>5</v>
      </c>
      <c r="D18" s="4" t="s">
        <v>13</v>
      </c>
      <c r="E18" s="18">
        <v>43982</v>
      </c>
      <c r="F18" s="19">
        <v>152.85</v>
      </c>
      <c r="G18" s="14">
        <v>1145</v>
      </c>
      <c r="H18" s="14">
        <v>49</v>
      </c>
      <c r="I18" s="14">
        <v>17</v>
      </c>
      <c r="J18" s="6">
        <v>14.847</v>
      </c>
    </row>
    <row r="19" spans="1:10" ht="15" customHeight="1" outlineLevel="2" x14ac:dyDescent="0.2">
      <c r="A19" s="4" t="s">
        <v>11</v>
      </c>
      <c r="B19" s="4" t="s">
        <v>21</v>
      </c>
      <c r="C19" s="5">
        <v>6</v>
      </c>
      <c r="D19" s="4" t="s">
        <v>19</v>
      </c>
      <c r="E19" s="18">
        <v>43995</v>
      </c>
      <c r="F19" s="19">
        <v>169.49</v>
      </c>
      <c r="G19" s="14">
        <v>787</v>
      </c>
      <c r="H19" s="14">
        <v>47</v>
      </c>
      <c r="I19" s="14">
        <v>18</v>
      </c>
      <c r="J19" s="6">
        <v>22.872</v>
      </c>
    </row>
    <row r="20" spans="1:10" ht="15" customHeight="1" outlineLevel="2" x14ac:dyDescent="0.2">
      <c r="A20" s="4" t="s">
        <v>11</v>
      </c>
      <c r="B20" s="4" t="s">
        <v>21</v>
      </c>
      <c r="C20" s="5">
        <v>7</v>
      </c>
      <c r="D20" s="4" t="s">
        <v>7</v>
      </c>
      <c r="E20" s="18">
        <v>44318</v>
      </c>
      <c r="F20" s="19">
        <v>134.91</v>
      </c>
      <c r="G20" s="14">
        <v>1587</v>
      </c>
      <c r="H20" s="14">
        <v>43</v>
      </c>
      <c r="I20" s="14">
        <v>44</v>
      </c>
      <c r="J20" s="6">
        <v>27.725000000000001</v>
      </c>
    </row>
    <row r="21" spans="1:10" ht="15" customHeight="1" outlineLevel="2" x14ac:dyDescent="0.2">
      <c r="A21" s="4" t="s">
        <v>11</v>
      </c>
      <c r="B21" s="4" t="s">
        <v>21</v>
      </c>
      <c r="C21" s="5">
        <v>8</v>
      </c>
      <c r="D21" s="4" t="s">
        <v>19</v>
      </c>
      <c r="E21" s="18">
        <v>43989</v>
      </c>
      <c r="F21" s="19">
        <v>169.49</v>
      </c>
      <c r="G21" s="14">
        <v>1194</v>
      </c>
      <c r="H21" s="14">
        <v>50</v>
      </c>
      <c r="I21" s="14">
        <v>68</v>
      </c>
      <c r="J21" s="6">
        <v>56.951000000000001</v>
      </c>
    </row>
    <row r="22" spans="1:10" ht="15" customHeight="1" outlineLevel="2" x14ac:dyDescent="0.2">
      <c r="A22" s="4" t="s">
        <v>11</v>
      </c>
      <c r="B22" s="4" t="s">
        <v>21</v>
      </c>
      <c r="C22" s="5">
        <v>9</v>
      </c>
      <c r="D22" s="4" t="s">
        <v>17</v>
      </c>
      <c r="E22" s="18">
        <v>44339</v>
      </c>
      <c r="F22" s="19">
        <v>249.87</v>
      </c>
      <c r="G22" s="14">
        <v>1138</v>
      </c>
      <c r="H22" s="14">
        <v>50</v>
      </c>
      <c r="I22" s="14">
        <v>76</v>
      </c>
      <c r="J22" s="6">
        <v>66.784000000000006</v>
      </c>
    </row>
    <row r="23" spans="1:10" ht="15" customHeight="1" outlineLevel="2" x14ac:dyDescent="0.2">
      <c r="A23" s="10" t="s">
        <v>11</v>
      </c>
      <c r="B23" s="10" t="s">
        <v>21</v>
      </c>
      <c r="C23" s="11">
        <v>10</v>
      </c>
      <c r="D23" s="10" t="s">
        <v>14</v>
      </c>
      <c r="E23" s="20">
        <v>44352</v>
      </c>
      <c r="F23" s="21">
        <v>341.39</v>
      </c>
      <c r="G23" s="15">
        <v>679</v>
      </c>
      <c r="H23" s="15">
        <v>43</v>
      </c>
      <c r="I23" s="15">
        <v>93</v>
      </c>
      <c r="J23" s="12">
        <v>136.96600000000001</v>
      </c>
    </row>
    <row r="24" spans="1:10" ht="15" customHeight="1" outlineLevel="1" x14ac:dyDescent="0.2">
      <c r="A24" s="7"/>
      <c r="B24" s="7" t="s">
        <v>23</v>
      </c>
      <c r="C24" s="8"/>
      <c r="D24" s="7"/>
      <c r="E24" s="22"/>
      <c r="F24" s="23">
        <f>SUBTOTAL(9,F14:F23)</f>
        <v>1831.9099999999999</v>
      </c>
      <c r="G24" s="16"/>
      <c r="H24" s="16"/>
      <c r="I24" s="16"/>
      <c r="J24" s="9">
        <f>SUBTOTAL(9,J14:J23)</f>
        <v>350.25299999999999</v>
      </c>
    </row>
    <row r="25" spans="1:10" ht="15" customHeight="1" outlineLevel="2" x14ac:dyDescent="0.2">
      <c r="A25" s="4" t="s">
        <v>43</v>
      </c>
      <c r="B25" s="4" t="s">
        <v>44</v>
      </c>
      <c r="C25" s="5">
        <v>1</v>
      </c>
      <c r="D25" s="4" t="s">
        <v>45</v>
      </c>
      <c r="E25" s="18">
        <v>43982</v>
      </c>
      <c r="F25" s="19">
        <v>155</v>
      </c>
      <c r="G25" s="14">
        <v>1548</v>
      </c>
      <c r="H25" s="14">
        <v>46</v>
      </c>
      <c r="I25" s="14">
        <v>80</v>
      </c>
      <c r="J25" s="6">
        <v>51.679586563307495</v>
      </c>
    </row>
    <row r="26" spans="1:10" ht="15" customHeight="1" outlineLevel="2" x14ac:dyDescent="0.2">
      <c r="A26" s="4" t="s">
        <v>43</v>
      </c>
      <c r="B26" s="4" t="s">
        <v>44</v>
      </c>
      <c r="C26" s="5">
        <v>2</v>
      </c>
      <c r="D26" s="4" t="s">
        <v>46</v>
      </c>
      <c r="E26" s="18">
        <v>44017</v>
      </c>
      <c r="F26" s="19">
        <v>214</v>
      </c>
      <c r="G26" s="14">
        <v>1230</v>
      </c>
      <c r="H26" s="14">
        <v>43</v>
      </c>
      <c r="I26" s="14">
        <v>26</v>
      </c>
      <c r="J26" s="6">
        <v>21.13821138211382</v>
      </c>
    </row>
    <row r="27" spans="1:10" ht="15" customHeight="1" outlineLevel="2" x14ac:dyDescent="0.2">
      <c r="A27" s="4" t="s">
        <v>47</v>
      </c>
      <c r="B27" s="4" t="s">
        <v>44</v>
      </c>
      <c r="C27" s="5">
        <v>3</v>
      </c>
      <c r="D27" s="4" t="s">
        <v>48</v>
      </c>
      <c r="E27" s="18">
        <v>44038</v>
      </c>
      <c r="F27" s="19">
        <v>230</v>
      </c>
      <c r="G27" s="14">
        <v>951</v>
      </c>
      <c r="H27" s="14">
        <v>40</v>
      </c>
      <c r="I27" s="14">
        <v>1</v>
      </c>
      <c r="J27" s="6">
        <v>1.0515247108307044</v>
      </c>
    </row>
    <row r="28" spans="1:10" ht="15" customHeight="1" outlineLevel="2" x14ac:dyDescent="0.2">
      <c r="A28" s="4" t="s">
        <v>47</v>
      </c>
      <c r="B28" s="4" t="s">
        <v>44</v>
      </c>
      <c r="C28" s="5">
        <v>4</v>
      </c>
      <c r="D28" s="4" t="s">
        <v>49</v>
      </c>
      <c r="E28" s="18">
        <v>44317</v>
      </c>
      <c r="F28" s="19">
        <v>159.119</v>
      </c>
      <c r="G28" s="14">
        <v>1670</v>
      </c>
      <c r="H28" s="14">
        <v>51</v>
      </c>
      <c r="I28" s="14">
        <v>89</v>
      </c>
      <c r="J28" s="6">
        <v>53.293413173652695</v>
      </c>
    </row>
    <row r="29" spans="1:10" ht="15" customHeight="1" outlineLevel="2" x14ac:dyDescent="0.2">
      <c r="A29" s="4" t="s">
        <v>43</v>
      </c>
      <c r="B29" s="4" t="s">
        <v>44</v>
      </c>
      <c r="C29" s="5">
        <v>5</v>
      </c>
      <c r="D29" s="4" t="s">
        <v>50</v>
      </c>
      <c r="E29" s="18">
        <v>44332</v>
      </c>
      <c r="F29" s="19">
        <v>244.477</v>
      </c>
      <c r="G29" s="14">
        <v>1522</v>
      </c>
      <c r="H29" s="14">
        <v>49</v>
      </c>
      <c r="I29" s="14">
        <v>111</v>
      </c>
      <c r="J29" s="6">
        <v>72.930354796320628</v>
      </c>
    </row>
    <row r="30" spans="1:10" ht="15" customHeight="1" outlineLevel="2" x14ac:dyDescent="0.2">
      <c r="A30" s="4" t="s">
        <v>47</v>
      </c>
      <c r="B30" s="4" t="s">
        <v>44</v>
      </c>
      <c r="C30" s="5">
        <v>6</v>
      </c>
      <c r="D30" s="4" t="s">
        <v>51</v>
      </c>
      <c r="E30" s="18">
        <v>44339</v>
      </c>
      <c r="F30" s="19">
        <v>186.02199999999999</v>
      </c>
      <c r="G30" s="14">
        <v>1512</v>
      </c>
      <c r="H30" s="14">
        <v>50</v>
      </c>
      <c r="I30" s="14">
        <v>5</v>
      </c>
      <c r="J30" s="6">
        <v>3.306878306878307</v>
      </c>
    </row>
    <row r="31" spans="1:10" ht="15" customHeight="1" outlineLevel="2" x14ac:dyDescent="0.2">
      <c r="A31" s="4" t="s">
        <v>47</v>
      </c>
      <c r="B31" s="4" t="s">
        <v>44</v>
      </c>
      <c r="C31" s="5">
        <v>7</v>
      </c>
      <c r="D31" s="4" t="s">
        <v>52</v>
      </c>
      <c r="E31" s="18">
        <v>44345</v>
      </c>
      <c r="F31" s="19">
        <v>287.66899999999998</v>
      </c>
      <c r="G31" s="14">
        <v>1481</v>
      </c>
      <c r="H31" s="14">
        <v>50</v>
      </c>
      <c r="I31" s="14">
        <v>127</v>
      </c>
      <c r="J31" s="6">
        <v>85.75286968264686</v>
      </c>
    </row>
    <row r="32" spans="1:10" ht="15" customHeight="1" outlineLevel="2" x14ac:dyDescent="0.2">
      <c r="A32" s="4" t="s">
        <v>43</v>
      </c>
      <c r="B32" s="4" t="s">
        <v>44</v>
      </c>
      <c r="C32" s="5">
        <v>8</v>
      </c>
      <c r="D32" s="4" t="s">
        <v>53</v>
      </c>
      <c r="E32" s="18">
        <v>44353</v>
      </c>
      <c r="F32" s="19">
        <v>354.93700000000001</v>
      </c>
      <c r="G32" s="14">
        <v>1445</v>
      </c>
      <c r="H32" s="14">
        <v>49</v>
      </c>
      <c r="I32" s="14">
        <v>9</v>
      </c>
      <c r="J32" s="6">
        <v>6.2283737024221457</v>
      </c>
    </row>
    <row r="33" spans="1:10" ht="15" customHeight="1" outlineLevel="2" x14ac:dyDescent="0.2">
      <c r="A33" s="4" t="s">
        <v>43</v>
      </c>
      <c r="B33" s="4" t="s">
        <v>44</v>
      </c>
      <c r="C33" s="5">
        <v>9</v>
      </c>
      <c r="D33" s="4" t="s">
        <v>54</v>
      </c>
      <c r="E33" s="18">
        <v>44374</v>
      </c>
      <c r="F33" s="19">
        <v>386.84399999999999</v>
      </c>
      <c r="G33" s="14">
        <v>1032</v>
      </c>
      <c r="H33" s="14">
        <v>43</v>
      </c>
      <c r="I33" s="14">
        <v>6</v>
      </c>
      <c r="J33" s="6">
        <v>5.8139534883720927</v>
      </c>
    </row>
    <row r="34" spans="1:10" ht="15" customHeight="1" outlineLevel="2" x14ac:dyDescent="0.2">
      <c r="A34" s="10" t="s">
        <v>43</v>
      </c>
      <c r="B34" s="10" t="s">
        <v>44</v>
      </c>
      <c r="C34" s="11">
        <v>10</v>
      </c>
      <c r="D34" s="10" t="s">
        <v>54</v>
      </c>
      <c r="E34" s="20">
        <v>44388</v>
      </c>
      <c r="F34" s="21">
        <v>386.85</v>
      </c>
      <c r="G34" s="15">
        <v>198</v>
      </c>
      <c r="H34" s="15">
        <v>23</v>
      </c>
      <c r="I34" s="15">
        <v>13</v>
      </c>
      <c r="J34" s="12">
        <v>65.656565656565661</v>
      </c>
    </row>
    <row r="35" spans="1:10" ht="15" customHeight="1" outlineLevel="1" x14ac:dyDescent="0.2">
      <c r="A35" s="7"/>
      <c r="B35" s="7" t="s">
        <v>55</v>
      </c>
      <c r="C35" s="8"/>
      <c r="D35" s="7"/>
      <c r="E35" s="22"/>
      <c r="F35" s="23">
        <f>SUBTOTAL(9,F25:F34)</f>
        <v>2604.9179999999997</v>
      </c>
      <c r="G35" s="16"/>
      <c r="H35" s="16"/>
      <c r="I35" s="16"/>
      <c r="J35" s="9">
        <f>SUBTOTAL(9,J25:J34)</f>
        <v>366.85173146311035</v>
      </c>
    </row>
  </sheetData>
  <sortState ref="A3:J134">
    <sortCondition ref="J13"/>
  </sortState>
  <mergeCells count="1">
    <mergeCell ref="A1:J1"/>
  </mergeCells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zoomScaleNormal="16485" zoomScaleSheetLayoutView="237" workbookViewId="0">
      <selection sqref="A1:J1"/>
    </sheetView>
  </sheetViews>
  <sheetFormatPr defaultRowHeight="12.75" outlineLevelRow="2" x14ac:dyDescent="0.2"/>
  <cols>
    <col min="1" max="1" width="16.5703125" style="24" customWidth="1"/>
    <col min="2" max="2" width="14.85546875" style="24" customWidth="1"/>
    <col min="3" max="3" width="3.85546875" style="24" customWidth="1"/>
    <col min="4" max="4" width="16.28515625" style="24" customWidth="1"/>
    <col min="5" max="5" width="9" style="24" customWidth="1"/>
    <col min="6" max="6" width="8.5703125" style="24" customWidth="1"/>
    <col min="7" max="7" width="6.85546875" style="24" customWidth="1"/>
    <col min="8" max="8" width="7.5703125" style="24" customWidth="1"/>
    <col min="9" max="9" width="5" style="24" customWidth="1"/>
    <col min="10" max="10" width="7.7109375" style="24" customWidth="1"/>
    <col min="11" max="16384" width="9.140625" style="24"/>
  </cols>
  <sheetData>
    <row r="1" spans="1:10" ht="19.899999999999999" customHeight="1" x14ac:dyDescent="0.3">
      <c r="A1" s="64" t="s">
        <v>25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ht="12.75" customHeight="1" x14ac:dyDescent="0.25">
      <c r="A2" s="25" t="s">
        <v>0</v>
      </c>
      <c r="B2" s="26" t="s">
        <v>1</v>
      </c>
      <c r="C2" s="26" t="s">
        <v>2</v>
      </c>
      <c r="D2" s="26" t="s">
        <v>3</v>
      </c>
      <c r="E2" s="26" t="s">
        <v>8</v>
      </c>
      <c r="F2" s="26" t="s">
        <v>4</v>
      </c>
      <c r="G2" s="26" t="s">
        <v>10</v>
      </c>
      <c r="H2" s="26" t="s">
        <v>9</v>
      </c>
      <c r="I2" s="26" t="s">
        <v>5</v>
      </c>
      <c r="J2" s="25" t="s">
        <v>6</v>
      </c>
    </row>
    <row r="3" spans="1:10" ht="15" customHeight="1" outlineLevel="2" x14ac:dyDescent="0.25">
      <c r="A3" s="27" t="s">
        <v>11</v>
      </c>
      <c r="B3" s="28" t="s">
        <v>26</v>
      </c>
      <c r="C3" s="28">
        <v>1</v>
      </c>
      <c r="D3" s="28" t="s">
        <v>16</v>
      </c>
      <c r="E3" s="29">
        <v>44325</v>
      </c>
      <c r="F3" s="30">
        <v>138.09</v>
      </c>
      <c r="G3" s="28">
        <v>1518</v>
      </c>
      <c r="H3" s="28">
        <v>46</v>
      </c>
      <c r="I3" s="28">
        <v>1</v>
      </c>
      <c r="J3" s="31">
        <v>0.65900000000000003</v>
      </c>
    </row>
    <row r="4" spans="1:10" ht="15" customHeight="1" outlineLevel="2" x14ac:dyDescent="0.25">
      <c r="A4" s="27" t="s">
        <v>11</v>
      </c>
      <c r="B4" s="28" t="s">
        <v>26</v>
      </c>
      <c r="C4" s="28">
        <v>2</v>
      </c>
      <c r="D4" s="28" t="s">
        <v>15</v>
      </c>
      <c r="E4" s="29">
        <v>44332</v>
      </c>
      <c r="F4" s="30">
        <v>188.06</v>
      </c>
      <c r="G4" s="28">
        <v>1317</v>
      </c>
      <c r="H4" s="28">
        <v>47</v>
      </c>
      <c r="I4" s="28">
        <v>3</v>
      </c>
      <c r="J4" s="31">
        <v>2.278</v>
      </c>
    </row>
    <row r="5" spans="1:10" ht="15" customHeight="1" outlineLevel="2" x14ac:dyDescent="0.25">
      <c r="A5" s="27" t="s">
        <v>11</v>
      </c>
      <c r="B5" s="28" t="s">
        <v>26</v>
      </c>
      <c r="C5" s="28">
        <v>3</v>
      </c>
      <c r="D5" s="28" t="s">
        <v>17</v>
      </c>
      <c r="E5" s="29">
        <v>44339</v>
      </c>
      <c r="F5" s="30">
        <v>249.87</v>
      </c>
      <c r="G5" s="28">
        <v>1138</v>
      </c>
      <c r="H5" s="28">
        <v>50</v>
      </c>
      <c r="I5" s="28">
        <v>6</v>
      </c>
      <c r="J5" s="31">
        <v>5.2720000000000002</v>
      </c>
    </row>
    <row r="6" spans="1:10" ht="15" customHeight="1" outlineLevel="2" x14ac:dyDescent="0.25">
      <c r="A6" s="27" t="s">
        <v>11</v>
      </c>
      <c r="B6" s="28" t="s">
        <v>26</v>
      </c>
      <c r="C6" s="28">
        <v>4</v>
      </c>
      <c r="D6" s="28" t="s">
        <v>18</v>
      </c>
      <c r="E6" s="29">
        <v>44345</v>
      </c>
      <c r="F6" s="30">
        <v>279.72000000000003</v>
      </c>
      <c r="G6" s="28">
        <v>753</v>
      </c>
      <c r="H6" s="28">
        <v>47</v>
      </c>
      <c r="I6" s="28">
        <v>12</v>
      </c>
      <c r="J6" s="31">
        <v>15.936</v>
      </c>
    </row>
    <row r="7" spans="1:10" ht="15" customHeight="1" outlineLevel="2" x14ac:dyDescent="0.25">
      <c r="A7" s="32" t="s">
        <v>11</v>
      </c>
      <c r="B7" s="33" t="s">
        <v>26</v>
      </c>
      <c r="C7" s="33">
        <v>5</v>
      </c>
      <c r="D7" s="33" t="s">
        <v>14</v>
      </c>
      <c r="E7" s="34">
        <v>44352</v>
      </c>
      <c r="F7" s="35">
        <v>341.39</v>
      </c>
      <c r="G7" s="33">
        <v>679</v>
      </c>
      <c r="H7" s="33">
        <v>43</v>
      </c>
      <c r="I7" s="33">
        <v>12</v>
      </c>
      <c r="J7" s="36">
        <v>17.672999999999998</v>
      </c>
    </row>
    <row r="8" spans="1:10" ht="15" customHeight="1" outlineLevel="1" x14ac:dyDescent="0.25">
      <c r="A8" s="37"/>
      <c r="B8" s="38" t="s">
        <v>27</v>
      </c>
      <c r="C8" s="38"/>
      <c r="D8" s="38"/>
      <c r="E8" s="39"/>
      <c r="F8" s="40">
        <f>SUBTOTAL(9,F3:F7)</f>
        <v>1197.1300000000001</v>
      </c>
      <c r="G8" s="38"/>
      <c r="H8" s="38"/>
      <c r="I8" s="38"/>
      <c r="J8" s="41">
        <f>SUBTOTAL(9,J3:J7)</f>
        <v>41.817999999999998</v>
      </c>
    </row>
    <row r="9" spans="1:10" ht="15" customHeight="1" outlineLevel="2" x14ac:dyDescent="0.25">
      <c r="A9" s="27" t="s">
        <v>11</v>
      </c>
      <c r="B9" s="28" t="s">
        <v>28</v>
      </c>
      <c r="C9" s="28">
        <v>1</v>
      </c>
      <c r="D9" s="28" t="s">
        <v>18</v>
      </c>
      <c r="E9" s="29">
        <v>44345</v>
      </c>
      <c r="F9" s="30">
        <v>279.72000000000003</v>
      </c>
      <c r="G9" s="28">
        <v>753</v>
      </c>
      <c r="H9" s="28">
        <v>47</v>
      </c>
      <c r="I9" s="28">
        <v>5</v>
      </c>
      <c r="J9" s="31">
        <v>6.64</v>
      </c>
    </row>
    <row r="10" spans="1:10" ht="15" customHeight="1" outlineLevel="2" x14ac:dyDescent="0.25">
      <c r="A10" s="27" t="s">
        <v>11</v>
      </c>
      <c r="B10" s="28" t="s">
        <v>28</v>
      </c>
      <c r="C10" s="28">
        <v>2</v>
      </c>
      <c r="D10" s="28" t="s">
        <v>7</v>
      </c>
      <c r="E10" s="29">
        <v>44318</v>
      </c>
      <c r="F10" s="30">
        <v>134.91</v>
      </c>
      <c r="G10" s="28">
        <v>1587</v>
      </c>
      <c r="H10" s="28">
        <v>43</v>
      </c>
      <c r="I10" s="28">
        <v>20</v>
      </c>
      <c r="J10" s="31">
        <v>12.602</v>
      </c>
    </row>
    <row r="11" spans="1:10" ht="15" customHeight="1" outlineLevel="2" x14ac:dyDescent="0.25">
      <c r="A11" s="27" t="s">
        <v>11</v>
      </c>
      <c r="B11" s="28" t="s">
        <v>28</v>
      </c>
      <c r="C11" s="28">
        <v>3</v>
      </c>
      <c r="D11" s="28" t="s">
        <v>14</v>
      </c>
      <c r="E11" s="29">
        <v>44352</v>
      </c>
      <c r="F11" s="30">
        <v>341.39</v>
      </c>
      <c r="G11" s="28">
        <v>679</v>
      </c>
      <c r="H11" s="28">
        <v>43</v>
      </c>
      <c r="I11" s="28">
        <v>9</v>
      </c>
      <c r="J11" s="31">
        <v>13.255000000000001</v>
      </c>
    </row>
    <row r="12" spans="1:10" ht="15" customHeight="1" outlineLevel="2" x14ac:dyDescent="0.25">
      <c r="A12" s="27" t="s">
        <v>11</v>
      </c>
      <c r="B12" s="28" t="s">
        <v>28</v>
      </c>
      <c r="C12" s="28">
        <v>4</v>
      </c>
      <c r="D12" s="28" t="s">
        <v>16</v>
      </c>
      <c r="E12" s="29">
        <v>44325</v>
      </c>
      <c r="F12" s="30">
        <v>138.09</v>
      </c>
      <c r="G12" s="28">
        <v>1518</v>
      </c>
      <c r="H12" s="28">
        <v>46</v>
      </c>
      <c r="I12" s="28">
        <v>24</v>
      </c>
      <c r="J12" s="31">
        <v>15.81</v>
      </c>
    </row>
    <row r="13" spans="1:10" ht="15" customHeight="1" outlineLevel="2" x14ac:dyDescent="0.25">
      <c r="A13" s="32" t="s">
        <v>11</v>
      </c>
      <c r="B13" s="33" t="s">
        <v>28</v>
      </c>
      <c r="C13" s="33">
        <v>5</v>
      </c>
      <c r="D13" s="33" t="s">
        <v>15</v>
      </c>
      <c r="E13" s="34">
        <v>44332</v>
      </c>
      <c r="F13" s="35">
        <v>188.06</v>
      </c>
      <c r="G13" s="33">
        <v>1317</v>
      </c>
      <c r="H13" s="33">
        <v>47</v>
      </c>
      <c r="I13" s="33">
        <v>22</v>
      </c>
      <c r="J13" s="36">
        <v>16.704999999999998</v>
      </c>
    </row>
    <row r="14" spans="1:10" ht="15" customHeight="1" outlineLevel="1" x14ac:dyDescent="0.25">
      <c r="A14" s="37"/>
      <c r="B14" s="38" t="s">
        <v>29</v>
      </c>
      <c r="C14" s="38"/>
      <c r="D14" s="38"/>
      <c r="E14" s="39"/>
      <c r="F14" s="40">
        <f>SUBTOTAL(9,F9:F13)</f>
        <v>1082.17</v>
      </c>
      <c r="G14" s="38"/>
      <c r="H14" s="38"/>
      <c r="I14" s="38"/>
      <c r="J14" s="41">
        <f>SUBTOTAL(9,J9:J13)</f>
        <v>65.012</v>
      </c>
    </row>
    <row r="15" spans="1:10" customFormat="1" ht="15" customHeight="1" outlineLevel="2" x14ac:dyDescent="0.25">
      <c r="A15" s="27" t="s">
        <v>43</v>
      </c>
      <c r="B15" s="28" t="s">
        <v>56</v>
      </c>
      <c r="C15" s="28">
        <v>1</v>
      </c>
      <c r="D15" s="28" t="s">
        <v>51</v>
      </c>
      <c r="E15" s="29">
        <v>44325</v>
      </c>
      <c r="F15" s="30">
        <v>186</v>
      </c>
      <c r="G15" s="28">
        <v>1109</v>
      </c>
      <c r="H15" s="28">
        <v>33</v>
      </c>
      <c r="I15" s="28">
        <v>101</v>
      </c>
      <c r="J15" s="31">
        <v>91.072999999999993</v>
      </c>
    </row>
    <row r="16" spans="1:10" customFormat="1" ht="15" customHeight="1" outlineLevel="2" x14ac:dyDescent="0.25">
      <c r="A16" s="27" t="s">
        <v>43</v>
      </c>
      <c r="B16" s="28" t="s">
        <v>56</v>
      </c>
      <c r="C16" s="28">
        <v>2</v>
      </c>
      <c r="D16" s="28" t="s">
        <v>51</v>
      </c>
      <c r="E16" s="29">
        <v>44339</v>
      </c>
      <c r="F16" s="30">
        <v>186</v>
      </c>
      <c r="G16" s="28">
        <v>1512</v>
      </c>
      <c r="H16" s="28">
        <v>50</v>
      </c>
      <c r="I16" s="28">
        <v>6</v>
      </c>
      <c r="J16" s="31">
        <v>3.968</v>
      </c>
    </row>
    <row r="17" spans="1:10" customFormat="1" ht="15" customHeight="1" outlineLevel="2" x14ac:dyDescent="0.25">
      <c r="A17" s="27" t="s">
        <v>43</v>
      </c>
      <c r="B17" s="28" t="s">
        <v>56</v>
      </c>
      <c r="C17" s="28">
        <v>3</v>
      </c>
      <c r="D17" s="28" t="s">
        <v>52</v>
      </c>
      <c r="E17" s="29">
        <v>44345</v>
      </c>
      <c r="F17" s="30">
        <v>288</v>
      </c>
      <c r="G17" s="28">
        <v>1481</v>
      </c>
      <c r="H17" s="28">
        <v>50</v>
      </c>
      <c r="I17" s="28">
        <v>17</v>
      </c>
      <c r="J17" s="31">
        <v>11.478999999999999</v>
      </c>
    </row>
    <row r="18" spans="1:10" customFormat="1" ht="15" customHeight="1" outlineLevel="2" x14ac:dyDescent="0.25">
      <c r="A18" s="27" t="s">
        <v>43</v>
      </c>
      <c r="B18" s="28" t="s">
        <v>56</v>
      </c>
      <c r="C18" s="28">
        <v>4</v>
      </c>
      <c r="D18" s="28" t="s">
        <v>53</v>
      </c>
      <c r="E18" s="29">
        <v>44353</v>
      </c>
      <c r="F18" s="30">
        <v>355</v>
      </c>
      <c r="G18" s="28">
        <v>1445</v>
      </c>
      <c r="H18" s="28">
        <v>49</v>
      </c>
      <c r="I18" s="28">
        <v>7</v>
      </c>
      <c r="J18" s="31">
        <v>4.8440000000000003</v>
      </c>
    </row>
    <row r="19" spans="1:10" customFormat="1" ht="15" customHeight="1" outlineLevel="2" x14ac:dyDescent="0.25">
      <c r="A19" s="32" t="s">
        <v>43</v>
      </c>
      <c r="B19" s="33" t="s">
        <v>56</v>
      </c>
      <c r="C19" s="33">
        <v>5</v>
      </c>
      <c r="D19" s="33" t="s">
        <v>54</v>
      </c>
      <c r="E19" s="34">
        <v>44374</v>
      </c>
      <c r="F19" s="35">
        <v>387</v>
      </c>
      <c r="G19" s="33">
        <v>1032</v>
      </c>
      <c r="H19" s="33">
        <v>43</v>
      </c>
      <c r="I19" s="33">
        <v>21</v>
      </c>
      <c r="J19" s="36">
        <v>20.349</v>
      </c>
    </row>
    <row r="20" spans="1:10" customFormat="1" ht="15" customHeight="1" outlineLevel="1" x14ac:dyDescent="0.25">
      <c r="A20" s="37"/>
      <c r="B20" s="38" t="s">
        <v>57</v>
      </c>
      <c r="C20" s="38"/>
      <c r="D20" s="38"/>
      <c r="E20" s="39"/>
      <c r="F20" s="40">
        <f>SUBTOTAL(9,F15:F19)</f>
        <v>1402</v>
      </c>
      <c r="G20" s="38"/>
      <c r="H20" s="38"/>
      <c r="I20" s="38"/>
      <c r="J20" s="41">
        <f>SUBTOTAL(9,J15:J19)</f>
        <v>131.71299999999999</v>
      </c>
    </row>
  </sheetData>
  <mergeCells count="1">
    <mergeCell ref="A1:J1"/>
  </mergeCells>
  <pageMargins left="0.75" right="0.75" top="1" bottom="1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Normal="241" zoomScaleSheetLayoutView="241" workbookViewId="0">
      <selection activeCell="A2" sqref="A2"/>
    </sheetView>
  </sheetViews>
  <sheetFormatPr defaultRowHeight="15" x14ac:dyDescent="0.25"/>
  <cols>
    <col min="1" max="1" width="5.42578125" style="60" customWidth="1"/>
    <col min="2" max="2" width="19.28515625" style="61" customWidth="1"/>
    <col min="3" max="3" width="15.42578125" style="61" customWidth="1"/>
    <col min="4" max="4" width="13.42578125" style="61" customWidth="1"/>
    <col min="5" max="5" width="14" style="61" customWidth="1"/>
    <col min="6" max="6" width="6.7109375" style="61" customWidth="1"/>
    <col min="7" max="7" width="10.7109375" style="62" customWidth="1"/>
    <col min="8" max="8" width="11" style="62" customWidth="1"/>
    <col min="9" max="9" width="5.28515625" style="62" customWidth="1"/>
    <col min="10" max="10" width="7.7109375" style="61" customWidth="1"/>
    <col min="11" max="16384" width="9.140625" style="24"/>
  </cols>
  <sheetData>
    <row r="1" spans="1:10" ht="18.75" x14ac:dyDescent="0.2">
      <c r="A1" s="65" t="s">
        <v>30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29.25" customHeight="1" x14ac:dyDescent="0.2">
      <c r="A2" s="42" t="s">
        <v>2</v>
      </c>
      <c r="B2" s="42" t="s">
        <v>0</v>
      </c>
      <c r="C2" s="42" t="s">
        <v>1</v>
      </c>
      <c r="D2" s="42" t="s">
        <v>3</v>
      </c>
      <c r="E2" s="43" t="s">
        <v>31</v>
      </c>
      <c r="F2" s="42" t="s">
        <v>4</v>
      </c>
      <c r="G2" s="43" t="s">
        <v>32</v>
      </c>
      <c r="H2" s="42" t="s">
        <v>33</v>
      </c>
      <c r="I2" s="42" t="s">
        <v>5</v>
      </c>
      <c r="J2" s="42" t="s">
        <v>6</v>
      </c>
    </row>
    <row r="3" spans="1:10" ht="18" customHeight="1" x14ac:dyDescent="0.25">
      <c r="A3" s="44">
        <v>1</v>
      </c>
      <c r="B3" s="45" t="s">
        <v>11</v>
      </c>
      <c r="C3" s="45" t="s">
        <v>34</v>
      </c>
      <c r="D3" s="45" t="s">
        <v>20</v>
      </c>
      <c r="E3" s="46">
        <v>44430</v>
      </c>
      <c r="F3" s="47">
        <v>153.51</v>
      </c>
      <c r="G3" s="47">
        <v>862</v>
      </c>
      <c r="H3" s="47">
        <v>29</v>
      </c>
      <c r="I3" s="47">
        <v>1</v>
      </c>
      <c r="J3" s="48">
        <v>1.1599999999999999</v>
      </c>
    </row>
    <row r="4" spans="1:10" ht="18" customHeight="1" x14ac:dyDescent="0.25">
      <c r="A4" s="44">
        <v>2</v>
      </c>
      <c r="B4" s="45" t="s">
        <v>11</v>
      </c>
      <c r="C4" s="45" t="s">
        <v>34</v>
      </c>
      <c r="D4" s="45" t="s">
        <v>7</v>
      </c>
      <c r="E4" s="46">
        <v>44423</v>
      </c>
      <c r="F4" s="47">
        <v>134.91</v>
      </c>
      <c r="G4" s="47">
        <v>1252</v>
      </c>
      <c r="H4" s="47">
        <v>29</v>
      </c>
      <c r="I4" s="47">
        <v>2</v>
      </c>
      <c r="J4" s="48">
        <v>1.597</v>
      </c>
    </row>
    <row r="5" spans="1:10" ht="18" customHeight="1" thickBot="1" x14ac:dyDescent="0.3">
      <c r="A5" s="49">
        <v>3</v>
      </c>
      <c r="B5" s="50" t="s">
        <v>11</v>
      </c>
      <c r="C5" s="50" t="s">
        <v>34</v>
      </c>
      <c r="D5" s="50" t="s">
        <v>20</v>
      </c>
      <c r="E5" s="51">
        <v>44444</v>
      </c>
      <c r="F5" s="52">
        <v>153.51</v>
      </c>
      <c r="G5" s="52">
        <v>497</v>
      </c>
      <c r="H5" s="52">
        <v>23</v>
      </c>
      <c r="I5" s="52">
        <v>2</v>
      </c>
      <c r="J5" s="53">
        <v>4.024</v>
      </c>
    </row>
    <row r="6" spans="1:10" ht="18" customHeight="1" x14ac:dyDescent="0.25">
      <c r="A6" s="54"/>
      <c r="B6" s="55"/>
      <c r="C6" s="56" t="s">
        <v>35</v>
      </c>
      <c r="D6" s="56"/>
      <c r="E6" s="57"/>
      <c r="F6" s="58">
        <v>441.92999999999995</v>
      </c>
      <c r="G6" s="58"/>
      <c r="H6" s="58"/>
      <c r="I6" s="58"/>
      <c r="J6" s="59">
        <v>6.7809999999999997</v>
      </c>
    </row>
    <row r="7" spans="1:10" ht="18" customHeight="1" x14ac:dyDescent="0.25">
      <c r="A7" s="44">
        <v>1</v>
      </c>
      <c r="B7" s="45" t="s">
        <v>36</v>
      </c>
      <c r="C7" s="45" t="s">
        <v>37</v>
      </c>
      <c r="D7" s="45" t="s">
        <v>38</v>
      </c>
      <c r="E7" s="46">
        <v>44451</v>
      </c>
      <c r="F7" s="47">
        <v>109.19</v>
      </c>
      <c r="G7" s="47">
        <v>758</v>
      </c>
      <c r="H7" s="47">
        <v>27</v>
      </c>
      <c r="I7" s="47">
        <v>2</v>
      </c>
      <c r="J7" s="48">
        <v>2.6389999999999998</v>
      </c>
    </row>
    <row r="8" spans="1:10" ht="18" customHeight="1" x14ac:dyDescent="0.25">
      <c r="A8" s="44">
        <v>2</v>
      </c>
      <c r="B8" s="45" t="s">
        <v>36</v>
      </c>
      <c r="C8" s="45" t="s">
        <v>37</v>
      </c>
      <c r="D8" s="45" t="s">
        <v>38</v>
      </c>
      <c r="E8" s="46">
        <v>44438</v>
      </c>
      <c r="F8" s="47">
        <v>109.19</v>
      </c>
      <c r="G8" s="47">
        <v>978</v>
      </c>
      <c r="H8" s="47">
        <v>28</v>
      </c>
      <c r="I8" s="47">
        <v>6</v>
      </c>
      <c r="J8" s="48">
        <v>6.1349999999999998</v>
      </c>
    </row>
    <row r="9" spans="1:10" ht="18" customHeight="1" thickBot="1" x14ac:dyDescent="0.3">
      <c r="A9" s="49">
        <v>3</v>
      </c>
      <c r="B9" s="50" t="s">
        <v>36</v>
      </c>
      <c r="C9" s="50" t="s">
        <v>37</v>
      </c>
      <c r="D9" s="50" t="s">
        <v>39</v>
      </c>
      <c r="E9" s="51">
        <v>44430</v>
      </c>
      <c r="F9" s="52">
        <v>113.34</v>
      </c>
      <c r="G9" s="52">
        <v>961</v>
      </c>
      <c r="H9" s="52">
        <v>29</v>
      </c>
      <c r="I9" s="52">
        <v>6</v>
      </c>
      <c r="J9" s="53">
        <v>6.2430000000000003</v>
      </c>
    </row>
    <row r="10" spans="1:10" ht="18" customHeight="1" x14ac:dyDescent="0.25">
      <c r="A10" s="54"/>
      <c r="B10" s="55"/>
      <c r="C10" s="56" t="s">
        <v>40</v>
      </c>
      <c r="D10" s="56"/>
      <c r="E10" s="57"/>
      <c r="F10" s="58">
        <v>331.72</v>
      </c>
      <c r="G10" s="58"/>
      <c r="H10" s="58"/>
      <c r="I10" s="58"/>
      <c r="J10" s="59">
        <v>15.016999999999999</v>
      </c>
    </row>
    <row r="11" spans="1:10" ht="18" customHeight="1" x14ac:dyDescent="0.25">
      <c r="A11" s="44">
        <v>1</v>
      </c>
      <c r="B11" s="45" t="s">
        <v>11</v>
      </c>
      <c r="C11" s="45" t="s">
        <v>41</v>
      </c>
      <c r="D11" s="45" t="s">
        <v>20</v>
      </c>
      <c r="E11" s="46">
        <v>44444</v>
      </c>
      <c r="F11" s="47">
        <v>153.51</v>
      </c>
      <c r="G11" s="47">
        <v>497</v>
      </c>
      <c r="H11" s="47">
        <v>23</v>
      </c>
      <c r="I11" s="47">
        <v>1</v>
      </c>
      <c r="J11" s="48">
        <v>2.012</v>
      </c>
    </row>
    <row r="12" spans="1:10" ht="18" customHeight="1" x14ac:dyDescent="0.25">
      <c r="A12" s="44">
        <v>2</v>
      </c>
      <c r="B12" s="45" t="s">
        <v>11</v>
      </c>
      <c r="C12" s="45" t="s">
        <v>41</v>
      </c>
      <c r="D12" s="45" t="s">
        <v>7</v>
      </c>
      <c r="E12" s="46">
        <v>44451</v>
      </c>
      <c r="F12" s="47">
        <v>134.91</v>
      </c>
      <c r="G12" s="47">
        <v>443</v>
      </c>
      <c r="H12" s="47">
        <v>23</v>
      </c>
      <c r="I12" s="47">
        <v>3</v>
      </c>
      <c r="J12" s="48">
        <v>6.7720000000000002</v>
      </c>
    </row>
    <row r="13" spans="1:10" ht="18" customHeight="1" thickBot="1" x14ac:dyDescent="0.3">
      <c r="A13" s="49">
        <v>3</v>
      </c>
      <c r="B13" s="50" t="s">
        <v>11</v>
      </c>
      <c r="C13" s="50" t="s">
        <v>41</v>
      </c>
      <c r="D13" s="50" t="s">
        <v>7</v>
      </c>
      <c r="E13" s="51">
        <v>44423</v>
      </c>
      <c r="F13" s="52">
        <v>134.91</v>
      </c>
      <c r="G13" s="52">
        <v>1252</v>
      </c>
      <c r="H13" s="52">
        <v>29</v>
      </c>
      <c r="I13" s="52">
        <v>11</v>
      </c>
      <c r="J13" s="53">
        <v>8.7859999999999996</v>
      </c>
    </row>
    <row r="14" spans="1:10" ht="18" customHeight="1" x14ac:dyDescent="0.25">
      <c r="A14" s="54"/>
      <c r="B14" s="55"/>
      <c r="C14" s="56" t="s">
        <v>42</v>
      </c>
      <c r="D14" s="56"/>
      <c r="E14" s="57"/>
      <c r="F14" s="58">
        <v>423.32999999999993</v>
      </c>
      <c r="G14" s="58"/>
      <c r="H14" s="58"/>
      <c r="I14" s="58"/>
      <c r="J14" s="59">
        <v>17.57</v>
      </c>
    </row>
  </sheetData>
  <mergeCells count="1">
    <mergeCell ref="A1:J1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A-20-21</vt:lpstr>
      <vt:lpstr>G</vt:lpstr>
      <vt:lpstr>F kategorija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Gogo</dc:creator>
  <cp:lastModifiedBy>ismail - [2010]</cp:lastModifiedBy>
  <dcterms:created xsi:type="dcterms:W3CDTF">2019-09-23T19:17:17Z</dcterms:created>
  <dcterms:modified xsi:type="dcterms:W3CDTF">2022-01-07T11:41:51Z</dcterms:modified>
</cp:coreProperties>
</file>