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5315" windowHeight="11760" tabRatio="746" activeTab="7"/>
  </bookViews>
  <sheets>
    <sheet name="Trka(4)" sheetId="4" r:id="rId1"/>
    <sheet name="Trka(5)" sheetId="5" r:id="rId2"/>
    <sheet name="Trka(6)" sheetId="6" r:id="rId3"/>
    <sheet name="Trka(7)" sheetId="7" r:id="rId4"/>
    <sheet name="Trka(8)" sheetId="8" r:id="rId5"/>
    <sheet name="Trka(9)" sheetId="9" r:id="rId6"/>
    <sheet name="Trka(10)" sheetId="10" r:id="rId7"/>
    <sheet name="Tablica" sheetId="11" r:id="rId8"/>
  </sheets>
  <definedNames>
    <definedName name="_xlnm._FilterDatabase" localSheetId="7" hidden="1">Tablica!$A$1:$K$760</definedName>
    <definedName name="_xlnm._FilterDatabase" localSheetId="6" hidden="1">'Trka(10)'!$A$4:$H$48</definedName>
    <definedName name="_xlnm._FilterDatabase" localSheetId="0" hidden="1">'Trka(4)'!$A$4:$H$263</definedName>
    <definedName name="_xlnm._FilterDatabase" localSheetId="1" hidden="1">'Trka(5)'!$A$4:$H$277</definedName>
    <definedName name="_xlnm._FilterDatabase" localSheetId="2" hidden="1">'Trka(6)'!$A$4:$H$291</definedName>
    <definedName name="_xlnm._FilterDatabase" localSheetId="3" hidden="1">'Trka(7)'!$A$4:$H$218</definedName>
    <definedName name="_xlnm._FilterDatabase" localSheetId="4" hidden="1">'Trka(8)'!$A$4:$H$181</definedName>
    <definedName name="_xlnm._FilterDatabase" localSheetId="5" hidden="1">'Trka(9)'!$A$4:$H$61</definedName>
    <definedName name="_GoBack" localSheetId="6">'Trka(10)'!$A$1</definedName>
    <definedName name="_GoBack" localSheetId="0">'Trka(4)'!$A$1</definedName>
    <definedName name="_GoBack" localSheetId="1">'Trka(5)'!$A$1</definedName>
    <definedName name="_GoBack" localSheetId="2">'Trka(6)'!#REF!</definedName>
    <definedName name="_GoBack" localSheetId="3">'Trka(7)'!$A$1</definedName>
    <definedName name="_GoBack" localSheetId="4">'Trka(8)'!$A$1</definedName>
    <definedName name="_GoBack" localSheetId="5">'Trka(9)'!$A$1</definedName>
  </definedNames>
  <calcPr calcId="144525"/>
</workbook>
</file>

<file path=xl/calcChain.xml><?xml version="1.0" encoding="utf-8"?>
<calcChain xmlns="http://schemas.openxmlformats.org/spreadsheetml/2006/main">
  <c r="K760" i="11" l="1"/>
  <c r="J760" i="11"/>
  <c r="K759" i="11"/>
  <c r="J759" i="11"/>
  <c r="K758" i="11"/>
  <c r="J758" i="11"/>
  <c r="K757" i="11"/>
  <c r="J757" i="11"/>
  <c r="K756" i="11"/>
  <c r="J756" i="11"/>
  <c r="K755" i="11"/>
  <c r="J755" i="11"/>
  <c r="K754" i="11"/>
  <c r="J754" i="11"/>
  <c r="K753" i="11"/>
  <c r="J753" i="11"/>
  <c r="K752" i="11"/>
  <c r="J752" i="11"/>
  <c r="K751" i="11"/>
  <c r="J751" i="11"/>
  <c r="K750" i="11"/>
  <c r="J750" i="11"/>
  <c r="K749" i="11"/>
  <c r="J749" i="11"/>
  <c r="K748" i="11"/>
  <c r="J748" i="11"/>
  <c r="K747" i="11"/>
  <c r="J747" i="11"/>
  <c r="K746" i="11"/>
  <c r="J746" i="11"/>
  <c r="K745" i="11"/>
  <c r="J745" i="11"/>
  <c r="K744" i="11"/>
  <c r="J744" i="11"/>
  <c r="K743" i="11"/>
  <c r="J743" i="11"/>
  <c r="K742" i="11"/>
  <c r="J742" i="11"/>
  <c r="K741" i="11"/>
  <c r="J741" i="11"/>
  <c r="K740" i="11"/>
  <c r="J740" i="11"/>
  <c r="K739" i="11"/>
  <c r="J739" i="11"/>
  <c r="K738" i="11"/>
  <c r="J738" i="11"/>
  <c r="K737" i="11"/>
  <c r="J737" i="11"/>
  <c r="K736" i="11"/>
  <c r="J736" i="11"/>
  <c r="K735" i="11"/>
  <c r="J735" i="11"/>
  <c r="K734" i="11"/>
  <c r="J734" i="11"/>
  <c r="K733" i="11"/>
  <c r="J733" i="11"/>
  <c r="K732" i="11"/>
  <c r="J732" i="11"/>
  <c r="K731" i="11"/>
  <c r="J731" i="11"/>
  <c r="K730" i="11"/>
  <c r="J730" i="11"/>
  <c r="K729" i="11"/>
  <c r="J729" i="11"/>
  <c r="K728" i="11"/>
  <c r="J728" i="11"/>
  <c r="K727" i="11"/>
  <c r="J727" i="11"/>
  <c r="K726" i="11"/>
  <c r="J726" i="11"/>
  <c r="K725" i="11"/>
  <c r="J725" i="11"/>
  <c r="K724" i="11"/>
  <c r="J724" i="11"/>
  <c r="K723" i="11"/>
  <c r="J723" i="11"/>
  <c r="K722" i="11"/>
  <c r="J722" i="11"/>
  <c r="K721" i="11"/>
  <c r="J721" i="11"/>
  <c r="K720" i="11"/>
  <c r="J720" i="11"/>
  <c r="K719" i="11"/>
  <c r="J719" i="11"/>
  <c r="K718" i="11"/>
  <c r="J718" i="11"/>
  <c r="K717" i="11"/>
  <c r="J717" i="11"/>
  <c r="K716" i="11"/>
  <c r="J716" i="11"/>
  <c r="K715" i="11"/>
  <c r="J715" i="11"/>
  <c r="K714" i="11"/>
  <c r="J714" i="11"/>
  <c r="K713" i="11"/>
  <c r="J713" i="11"/>
  <c r="K712" i="11"/>
  <c r="J712" i="11"/>
  <c r="K711" i="11"/>
  <c r="J711" i="11"/>
  <c r="K710" i="11"/>
  <c r="J710" i="11"/>
  <c r="K709" i="11"/>
  <c r="J709" i="11"/>
  <c r="K708" i="11"/>
  <c r="J708" i="11"/>
  <c r="K707" i="11"/>
  <c r="J707" i="11"/>
  <c r="K706" i="11"/>
  <c r="J706" i="11"/>
  <c r="K705" i="11"/>
  <c r="J705" i="11"/>
  <c r="K704" i="11"/>
  <c r="J704" i="11"/>
  <c r="K703" i="11"/>
  <c r="J703" i="11"/>
  <c r="K702" i="11"/>
  <c r="J702" i="11"/>
  <c r="K701" i="11"/>
  <c r="J701" i="11"/>
  <c r="K700" i="11"/>
  <c r="J700" i="11"/>
  <c r="K699" i="11"/>
  <c r="J699" i="11"/>
  <c r="K698" i="11"/>
  <c r="J698" i="11"/>
  <c r="K697" i="11"/>
  <c r="J697" i="11"/>
  <c r="K696" i="11"/>
  <c r="J696" i="11"/>
  <c r="K695" i="11"/>
  <c r="J695" i="11"/>
  <c r="K694" i="11"/>
  <c r="J694" i="11"/>
  <c r="K693" i="11"/>
  <c r="J693" i="11"/>
  <c r="K692" i="11"/>
  <c r="J692" i="11"/>
  <c r="K691" i="11"/>
  <c r="J691" i="11"/>
  <c r="K690" i="11"/>
  <c r="J690" i="11"/>
  <c r="K689" i="11"/>
  <c r="J689" i="11"/>
  <c r="K688" i="11"/>
  <c r="J688" i="11"/>
  <c r="K687" i="11"/>
  <c r="J687" i="11"/>
  <c r="K686" i="11"/>
  <c r="J686" i="11"/>
  <c r="K685" i="11"/>
  <c r="J685" i="11"/>
  <c r="K684" i="11"/>
  <c r="J684" i="11"/>
  <c r="K683" i="11"/>
  <c r="J683" i="11"/>
  <c r="K682" i="11"/>
  <c r="J682" i="11"/>
  <c r="K681" i="11"/>
  <c r="J681" i="11"/>
  <c r="K680" i="11"/>
  <c r="J680" i="11"/>
  <c r="K679" i="11"/>
  <c r="J679" i="11"/>
  <c r="K678" i="11"/>
  <c r="J678" i="11"/>
  <c r="K677" i="11"/>
  <c r="J677" i="11"/>
  <c r="K676" i="11"/>
  <c r="J676" i="11"/>
  <c r="K675" i="11"/>
  <c r="J675" i="11"/>
  <c r="K674" i="11"/>
  <c r="J674" i="11"/>
  <c r="K673" i="11"/>
  <c r="J673" i="11"/>
  <c r="K672" i="11"/>
  <c r="J672" i="11"/>
  <c r="K671" i="11"/>
  <c r="J671" i="11"/>
  <c r="K670" i="11"/>
  <c r="J670" i="11"/>
  <c r="K669" i="11"/>
  <c r="J669" i="11"/>
  <c r="K668" i="11"/>
  <c r="J668" i="11"/>
  <c r="K667" i="11"/>
  <c r="J667" i="11"/>
  <c r="K666" i="11"/>
  <c r="J666" i="11"/>
  <c r="K665" i="11"/>
  <c r="J665" i="11"/>
  <c r="K664" i="11"/>
  <c r="J664" i="11"/>
  <c r="K663" i="11"/>
  <c r="J663" i="11"/>
  <c r="K662" i="11"/>
  <c r="J662" i="11"/>
  <c r="K661" i="11"/>
  <c r="J661" i="11"/>
  <c r="K660" i="11"/>
  <c r="J660" i="11"/>
  <c r="K659" i="11"/>
  <c r="J659" i="11"/>
  <c r="K658" i="11"/>
  <c r="J658" i="11"/>
  <c r="K657" i="11"/>
  <c r="J657" i="11"/>
  <c r="K656" i="11"/>
  <c r="J656" i="11"/>
  <c r="K655" i="11"/>
  <c r="J655" i="11"/>
  <c r="K654" i="11"/>
  <c r="J654" i="11"/>
  <c r="K653" i="11"/>
  <c r="J653" i="11"/>
  <c r="K652" i="11"/>
  <c r="J652" i="11"/>
  <c r="K651" i="11"/>
  <c r="J651" i="11"/>
  <c r="K650" i="11"/>
  <c r="J650" i="11"/>
  <c r="K649" i="11"/>
  <c r="J649" i="11"/>
  <c r="K648" i="11"/>
  <c r="J648" i="11"/>
  <c r="K647" i="11"/>
  <c r="J647" i="11"/>
  <c r="K646" i="11"/>
  <c r="J646" i="11"/>
  <c r="K645" i="11"/>
  <c r="J645" i="11"/>
  <c r="K644" i="11"/>
  <c r="J644" i="11"/>
  <c r="K643" i="11"/>
  <c r="J643" i="11"/>
  <c r="K642" i="11"/>
  <c r="J642" i="11"/>
  <c r="K641" i="11"/>
  <c r="J641" i="11"/>
  <c r="K640" i="11"/>
  <c r="J640" i="11"/>
  <c r="K639" i="11"/>
  <c r="J639" i="11"/>
  <c r="K638" i="11"/>
  <c r="J638" i="11"/>
  <c r="K637" i="11"/>
  <c r="J637" i="11"/>
  <c r="K636" i="11"/>
  <c r="J636" i="11"/>
  <c r="K635" i="11"/>
  <c r="J635" i="11"/>
  <c r="K634" i="11"/>
  <c r="J634" i="11"/>
  <c r="K633" i="11"/>
  <c r="J633" i="11"/>
  <c r="K632" i="11"/>
  <c r="J632" i="11"/>
  <c r="K631" i="11"/>
  <c r="J631" i="11"/>
  <c r="K630" i="11"/>
  <c r="J630" i="11"/>
  <c r="K629" i="11"/>
  <c r="J629" i="11"/>
  <c r="K628" i="11"/>
  <c r="J628" i="11"/>
  <c r="K627" i="11"/>
  <c r="J627" i="11"/>
  <c r="K626" i="11"/>
  <c r="J626" i="11"/>
  <c r="K625" i="11"/>
  <c r="J625" i="11"/>
  <c r="K624" i="11"/>
  <c r="J624" i="11"/>
  <c r="K623" i="11"/>
  <c r="J623" i="11"/>
  <c r="K622" i="11"/>
  <c r="J622" i="11"/>
  <c r="K621" i="11"/>
  <c r="J621" i="11"/>
  <c r="K620" i="11"/>
  <c r="J620" i="11"/>
  <c r="K619" i="11"/>
  <c r="J619" i="11"/>
  <c r="K618" i="11"/>
  <c r="J618" i="11"/>
  <c r="K617" i="11"/>
  <c r="J617" i="11"/>
  <c r="K616" i="11"/>
  <c r="J616" i="11"/>
  <c r="K615" i="11"/>
  <c r="J615" i="11"/>
  <c r="K614" i="11"/>
  <c r="J614" i="11"/>
  <c r="K613" i="11"/>
  <c r="J613" i="11"/>
  <c r="K612" i="11"/>
  <c r="J612" i="11"/>
  <c r="K611" i="11"/>
  <c r="J611" i="11"/>
  <c r="K610" i="11"/>
  <c r="J610" i="11"/>
  <c r="K609" i="11"/>
  <c r="J609" i="11"/>
  <c r="K608" i="11"/>
  <c r="J608" i="11"/>
  <c r="K607" i="11"/>
  <c r="J607" i="11"/>
  <c r="K606" i="11"/>
  <c r="J606" i="11"/>
  <c r="K605" i="11"/>
  <c r="J605" i="11"/>
  <c r="K604" i="11"/>
  <c r="J604" i="11"/>
  <c r="K603" i="11"/>
  <c r="J603" i="11"/>
  <c r="K602" i="11"/>
  <c r="J602" i="11"/>
  <c r="K601" i="11"/>
  <c r="J601" i="11"/>
  <c r="K600" i="11"/>
  <c r="J600" i="11"/>
  <c r="K599" i="11"/>
  <c r="J599" i="11"/>
  <c r="K598" i="11"/>
  <c r="J598" i="11"/>
  <c r="K597" i="11"/>
  <c r="J597" i="11"/>
  <c r="K596" i="11"/>
  <c r="J596" i="11"/>
  <c r="K595" i="11"/>
  <c r="J595" i="11"/>
  <c r="K594" i="11"/>
  <c r="J594" i="11"/>
  <c r="K593" i="11"/>
  <c r="J593" i="11"/>
  <c r="K592" i="11"/>
  <c r="J592" i="11"/>
  <c r="K591" i="11"/>
  <c r="J591" i="11"/>
  <c r="K590" i="11"/>
  <c r="J590" i="11"/>
  <c r="K589" i="11"/>
  <c r="J589" i="11"/>
  <c r="K588" i="11"/>
  <c r="J588" i="11"/>
  <c r="K587" i="11"/>
  <c r="J587" i="11"/>
  <c r="K586" i="11"/>
  <c r="J586" i="11"/>
  <c r="K585" i="11"/>
  <c r="J585" i="11"/>
  <c r="K584" i="11"/>
  <c r="J584" i="11"/>
  <c r="K583" i="11"/>
  <c r="J583" i="11"/>
  <c r="K582" i="11"/>
  <c r="J582" i="11"/>
  <c r="K581" i="11"/>
  <c r="J581" i="11"/>
  <c r="K580" i="11"/>
  <c r="J580" i="11"/>
  <c r="K579" i="11"/>
  <c r="J579" i="11"/>
  <c r="K578" i="11"/>
  <c r="J578" i="11"/>
  <c r="K577" i="11"/>
  <c r="J577" i="11"/>
  <c r="K576" i="11"/>
  <c r="J576" i="11"/>
  <c r="K575" i="11"/>
  <c r="J575" i="11"/>
  <c r="K574" i="11"/>
  <c r="J574" i="11"/>
  <c r="K573" i="11"/>
  <c r="J573" i="11"/>
  <c r="K572" i="11"/>
  <c r="J572" i="11"/>
  <c r="K571" i="11"/>
  <c r="J571" i="11"/>
  <c r="K570" i="11"/>
  <c r="J570" i="11"/>
  <c r="K569" i="11"/>
  <c r="J569" i="11"/>
  <c r="K568" i="11"/>
  <c r="J568" i="11"/>
  <c r="K567" i="11"/>
  <c r="J567" i="11"/>
  <c r="K566" i="11"/>
  <c r="J566" i="11"/>
  <c r="K565" i="11"/>
  <c r="J565" i="11"/>
  <c r="K564" i="11"/>
  <c r="J564" i="11"/>
  <c r="K563" i="11"/>
  <c r="J563" i="11"/>
  <c r="K562" i="11"/>
  <c r="J562" i="11"/>
  <c r="K561" i="11"/>
  <c r="J561" i="11"/>
  <c r="K560" i="11"/>
  <c r="J560" i="11"/>
  <c r="K559" i="11"/>
  <c r="J559" i="11"/>
  <c r="K558" i="11"/>
  <c r="J558" i="11"/>
  <c r="K557" i="11"/>
  <c r="J557" i="11"/>
  <c r="K556" i="11"/>
  <c r="J556" i="11"/>
  <c r="K555" i="11"/>
  <c r="J555" i="11"/>
  <c r="K554" i="11"/>
  <c r="J554" i="11"/>
  <c r="K553" i="11"/>
  <c r="J553" i="11"/>
  <c r="K552" i="11"/>
  <c r="J552" i="11"/>
  <c r="K551" i="11"/>
  <c r="J551" i="11"/>
  <c r="K550" i="11"/>
  <c r="J550" i="11"/>
  <c r="K549" i="11"/>
  <c r="J549" i="11"/>
  <c r="K548" i="11"/>
  <c r="J548" i="11"/>
  <c r="K547" i="11"/>
  <c r="J547" i="11"/>
  <c r="K546" i="11"/>
  <c r="J546" i="11"/>
  <c r="K545" i="11"/>
  <c r="J545" i="11"/>
  <c r="K544" i="11"/>
  <c r="J544" i="11"/>
  <c r="K543" i="11"/>
  <c r="J543" i="11"/>
  <c r="K542" i="11"/>
  <c r="J542" i="11"/>
  <c r="K541" i="11"/>
  <c r="J541" i="11"/>
  <c r="K540" i="11"/>
  <c r="J540" i="11"/>
  <c r="K539" i="11"/>
  <c r="J539" i="11"/>
  <c r="K538" i="11"/>
  <c r="J538" i="11"/>
  <c r="K537" i="11"/>
  <c r="J537" i="11"/>
  <c r="K536" i="11"/>
  <c r="J536" i="11"/>
  <c r="K535" i="11"/>
  <c r="J535" i="11"/>
  <c r="K534" i="11"/>
  <c r="J534" i="11"/>
  <c r="K533" i="11"/>
  <c r="J533" i="11"/>
  <c r="K532" i="11"/>
  <c r="J532" i="11"/>
  <c r="K531" i="11"/>
  <c r="J531" i="11"/>
  <c r="K530" i="11"/>
  <c r="J530" i="11"/>
  <c r="K529" i="11"/>
  <c r="J529" i="11"/>
  <c r="K528" i="11"/>
  <c r="J528" i="11"/>
  <c r="K527" i="11"/>
  <c r="J527" i="11"/>
  <c r="K526" i="11"/>
  <c r="J526" i="11"/>
  <c r="K525" i="11"/>
  <c r="J525" i="11"/>
  <c r="K524" i="11"/>
  <c r="J524" i="11"/>
  <c r="K523" i="11"/>
  <c r="J523" i="11"/>
  <c r="K522" i="11"/>
  <c r="J522" i="11"/>
  <c r="K521" i="11"/>
  <c r="J521" i="11"/>
  <c r="K520" i="11"/>
  <c r="J520" i="11"/>
  <c r="K519" i="11"/>
  <c r="J519" i="11"/>
  <c r="K518" i="11"/>
  <c r="J518" i="11"/>
  <c r="K517" i="11"/>
  <c r="J517" i="11"/>
  <c r="K516" i="11"/>
  <c r="J516" i="11"/>
  <c r="K515" i="11"/>
  <c r="J515" i="11"/>
  <c r="K514" i="11"/>
  <c r="J514" i="11"/>
  <c r="K513" i="11"/>
  <c r="J513" i="11"/>
  <c r="K512" i="11"/>
  <c r="J512" i="11"/>
  <c r="K511" i="11"/>
  <c r="J511" i="11"/>
  <c r="K510" i="11"/>
  <c r="J510" i="11"/>
  <c r="K509" i="11"/>
  <c r="J509" i="11"/>
  <c r="K508" i="11"/>
  <c r="J508" i="11"/>
  <c r="K507" i="11"/>
  <c r="J507" i="11"/>
  <c r="K506" i="11"/>
  <c r="J506" i="11"/>
  <c r="K505" i="11"/>
  <c r="J505" i="11"/>
  <c r="K504" i="11"/>
  <c r="J504" i="11"/>
  <c r="K503" i="11"/>
  <c r="J503" i="11"/>
  <c r="K502" i="11"/>
  <c r="J502" i="11"/>
  <c r="K501" i="11"/>
  <c r="J501" i="11"/>
  <c r="K500" i="11"/>
  <c r="J500" i="11"/>
  <c r="K499" i="11"/>
  <c r="J499" i="11"/>
  <c r="K498" i="11"/>
  <c r="J498" i="11"/>
  <c r="K497" i="11"/>
  <c r="J497" i="11"/>
  <c r="K496" i="11"/>
  <c r="J496" i="11"/>
  <c r="K495" i="11"/>
  <c r="J495" i="11"/>
  <c r="K494" i="11"/>
  <c r="J494" i="11"/>
  <c r="K493" i="11"/>
  <c r="J493" i="11"/>
  <c r="K492" i="11"/>
  <c r="J492" i="11"/>
  <c r="K491" i="11"/>
  <c r="J491" i="11"/>
  <c r="K490" i="11"/>
  <c r="J490" i="11"/>
  <c r="K489" i="11"/>
  <c r="J489" i="11"/>
  <c r="K488" i="11"/>
  <c r="J488" i="11"/>
  <c r="K487" i="11"/>
  <c r="J487" i="11"/>
  <c r="K486" i="11"/>
  <c r="J486" i="11"/>
  <c r="K485" i="11"/>
  <c r="J485" i="11"/>
  <c r="K484" i="11"/>
  <c r="J484" i="11"/>
  <c r="K483" i="11"/>
  <c r="J483" i="11"/>
  <c r="K482" i="11"/>
  <c r="J482" i="11"/>
  <c r="K481" i="11"/>
  <c r="J481" i="11"/>
  <c r="K480" i="11"/>
  <c r="J480" i="11"/>
  <c r="K479" i="11"/>
  <c r="J479" i="11"/>
  <c r="K478" i="11"/>
  <c r="J478" i="11"/>
  <c r="K477" i="11"/>
  <c r="J477" i="11"/>
  <c r="K476" i="11"/>
  <c r="J476" i="11"/>
  <c r="K475" i="11"/>
  <c r="J475" i="11"/>
  <c r="K474" i="11"/>
  <c r="J474" i="11"/>
  <c r="K473" i="11"/>
  <c r="J473" i="11"/>
  <c r="K472" i="11"/>
  <c r="J472" i="11"/>
  <c r="K471" i="11"/>
  <c r="J471" i="11"/>
  <c r="K470" i="11"/>
  <c r="J470" i="11"/>
  <c r="K469" i="11"/>
  <c r="J469" i="11"/>
  <c r="K468" i="11"/>
  <c r="J468" i="11"/>
  <c r="K467" i="11"/>
  <c r="J467" i="11"/>
  <c r="K466" i="11"/>
  <c r="J466" i="11"/>
  <c r="K465" i="11"/>
  <c r="J465" i="11"/>
  <c r="K464" i="11"/>
  <c r="J464" i="11"/>
  <c r="K463" i="11"/>
  <c r="J463" i="11"/>
  <c r="K462" i="11"/>
  <c r="J462" i="11"/>
  <c r="K461" i="11"/>
  <c r="J461" i="11"/>
  <c r="K460" i="11"/>
  <c r="J460" i="11"/>
  <c r="K459" i="11"/>
  <c r="J459" i="11"/>
  <c r="K458" i="11"/>
  <c r="J458" i="11"/>
  <c r="K457" i="11"/>
  <c r="J457" i="11"/>
  <c r="K456" i="11"/>
  <c r="J456" i="11"/>
  <c r="K455" i="11"/>
  <c r="J455" i="11"/>
  <c r="K454" i="11"/>
  <c r="J454" i="11"/>
  <c r="K453" i="11"/>
  <c r="J453" i="11"/>
  <c r="K452" i="11"/>
  <c r="J452" i="11"/>
  <c r="K451" i="11"/>
  <c r="J451" i="11"/>
  <c r="K450" i="11"/>
  <c r="J450" i="11"/>
  <c r="K449" i="11"/>
  <c r="J449" i="11"/>
  <c r="K448" i="11"/>
  <c r="J448" i="11"/>
  <c r="K447" i="11"/>
  <c r="J447" i="11"/>
  <c r="K446" i="11"/>
  <c r="J446" i="11"/>
  <c r="K445" i="11"/>
  <c r="J445" i="11"/>
  <c r="K444" i="11"/>
  <c r="J444" i="11"/>
  <c r="K443" i="11"/>
  <c r="J443" i="11"/>
  <c r="K442" i="11"/>
  <c r="J442" i="11"/>
  <c r="K441" i="11"/>
  <c r="J441" i="11"/>
  <c r="K440" i="11"/>
  <c r="J440" i="11"/>
  <c r="K439" i="11"/>
  <c r="J439" i="11"/>
  <c r="K438" i="11"/>
  <c r="J438" i="11"/>
  <c r="K437" i="11"/>
  <c r="J437" i="11"/>
  <c r="K436" i="11"/>
  <c r="J436" i="11"/>
  <c r="K435" i="11"/>
  <c r="J435" i="11"/>
  <c r="K434" i="11"/>
  <c r="J434" i="11"/>
  <c r="K433" i="11"/>
  <c r="J433" i="11"/>
  <c r="K432" i="11"/>
  <c r="J432" i="11"/>
  <c r="K431" i="11"/>
  <c r="J431" i="11"/>
  <c r="K430" i="11"/>
  <c r="J430" i="11"/>
  <c r="K429" i="11"/>
  <c r="J429" i="11"/>
  <c r="K428" i="11"/>
  <c r="J428" i="11"/>
  <c r="K427" i="11"/>
  <c r="J427" i="11"/>
  <c r="K426" i="11"/>
  <c r="J426" i="11"/>
  <c r="K425" i="11"/>
  <c r="J425" i="11"/>
  <c r="K424" i="11"/>
  <c r="J424" i="11"/>
  <c r="K423" i="11"/>
  <c r="J423" i="11"/>
  <c r="K422" i="11"/>
  <c r="J422" i="11"/>
  <c r="K421" i="11"/>
  <c r="J421" i="11"/>
  <c r="K420" i="11"/>
  <c r="J420" i="11"/>
  <c r="K419" i="11"/>
  <c r="J419" i="11"/>
  <c r="K418" i="11"/>
  <c r="J418" i="11"/>
  <c r="K417" i="11"/>
  <c r="J417" i="11"/>
  <c r="K416" i="11"/>
  <c r="J416" i="11"/>
  <c r="K415" i="11"/>
  <c r="J415" i="11"/>
  <c r="K414" i="11"/>
  <c r="J414" i="11"/>
  <c r="K413" i="11"/>
  <c r="J413" i="11"/>
  <c r="K412" i="11"/>
  <c r="J412" i="11"/>
  <c r="K411" i="11"/>
  <c r="J411" i="11"/>
  <c r="K410" i="11"/>
  <c r="J410" i="11"/>
  <c r="K409" i="11"/>
  <c r="J409" i="11"/>
  <c r="K408" i="11"/>
  <c r="J408" i="11"/>
  <c r="K407" i="11"/>
  <c r="J407" i="11"/>
  <c r="K406" i="11"/>
  <c r="J406" i="11"/>
  <c r="K405" i="11"/>
  <c r="J405" i="11"/>
  <c r="K404" i="11"/>
  <c r="J404" i="11"/>
  <c r="K403" i="11"/>
  <c r="J403" i="11"/>
  <c r="K402" i="11"/>
  <c r="J402" i="11"/>
  <c r="K401" i="11"/>
  <c r="J401" i="11"/>
  <c r="K400" i="11"/>
  <c r="J400" i="11"/>
  <c r="K399" i="11"/>
  <c r="J399" i="11"/>
  <c r="K398" i="11"/>
  <c r="J398" i="11"/>
  <c r="K397" i="11"/>
  <c r="J397" i="11"/>
  <c r="K396" i="11"/>
  <c r="J396" i="11"/>
  <c r="K395" i="11"/>
  <c r="J395" i="11"/>
  <c r="K394" i="11"/>
  <c r="J394" i="11"/>
  <c r="K393" i="11"/>
  <c r="J393" i="11"/>
  <c r="K392" i="11"/>
  <c r="J392" i="11"/>
  <c r="K391" i="11"/>
  <c r="J391" i="11"/>
  <c r="K390" i="11"/>
  <c r="J390" i="11"/>
  <c r="K389" i="11"/>
  <c r="J389" i="11"/>
  <c r="K388" i="11"/>
  <c r="J388" i="11"/>
  <c r="K387" i="11"/>
  <c r="J387" i="11"/>
  <c r="K386" i="11"/>
  <c r="J386" i="11"/>
  <c r="K385" i="11"/>
  <c r="J385" i="11"/>
  <c r="K384" i="11"/>
  <c r="J384" i="11"/>
  <c r="K383" i="11"/>
  <c r="J383" i="11"/>
  <c r="K382" i="11"/>
  <c r="J382" i="11"/>
  <c r="K381" i="11"/>
  <c r="J381" i="11"/>
  <c r="K380" i="11"/>
  <c r="J380" i="11"/>
  <c r="K379" i="11"/>
  <c r="J379" i="11"/>
  <c r="K378" i="11"/>
  <c r="J378" i="11"/>
  <c r="K377" i="11"/>
  <c r="J377" i="11"/>
  <c r="K376" i="11"/>
  <c r="J376" i="11"/>
  <c r="K375" i="11"/>
  <c r="J375" i="11"/>
  <c r="K374" i="11"/>
  <c r="J374" i="11"/>
  <c r="K373" i="11"/>
  <c r="J373" i="11"/>
  <c r="K372" i="11"/>
  <c r="J372" i="11"/>
  <c r="K371" i="11"/>
  <c r="J371" i="11"/>
  <c r="K370" i="11"/>
  <c r="J370" i="11"/>
  <c r="K369" i="11"/>
  <c r="J369" i="11"/>
  <c r="K368" i="11"/>
  <c r="J368" i="11"/>
  <c r="K367" i="11"/>
  <c r="J367" i="11"/>
  <c r="K366" i="11"/>
  <c r="J366" i="11"/>
  <c r="K365" i="11"/>
  <c r="J365" i="11"/>
  <c r="K364" i="11"/>
  <c r="J364" i="11"/>
  <c r="K363" i="11"/>
  <c r="J363" i="11"/>
  <c r="K362" i="11"/>
  <c r="J362" i="11"/>
  <c r="K361" i="11"/>
  <c r="J361" i="11"/>
  <c r="K360" i="11"/>
  <c r="J360" i="11"/>
  <c r="K359" i="11"/>
  <c r="J359" i="11"/>
  <c r="K358" i="11"/>
  <c r="J358" i="11"/>
  <c r="K357" i="11"/>
  <c r="J357" i="11"/>
  <c r="K356" i="11"/>
  <c r="J356" i="11"/>
  <c r="K355" i="11"/>
  <c r="J355" i="11"/>
  <c r="K354" i="11"/>
  <c r="J354" i="11"/>
  <c r="K353" i="11"/>
  <c r="J353" i="11"/>
  <c r="K352" i="11"/>
  <c r="J352" i="11"/>
  <c r="K351" i="11"/>
  <c r="J351" i="11"/>
  <c r="K350" i="11"/>
  <c r="J350" i="11"/>
  <c r="K349" i="11"/>
  <c r="J349" i="11"/>
  <c r="K348" i="11"/>
  <c r="J348" i="11"/>
  <c r="K347" i="11"/>
  <c r="J347" i="11"/>
  <c r="K346" i="11"/>
  <c r="J346" i="11"/>
  <c r="K345" i="11"/>
  <c r="J345" i="11"/>
  <c r="K344" i="11"/>
  <c r="J344" i="11"/>
  <c r="K343" i="11"/>
  <c r="J343" i="11"/>
  <c r="K342" i="11"/>
  <c r="J342" i="11"/>
  <c r="K341" i="11"/>
  <c r="J341" i="11"/>
  <c r="K340" i="11"/>
  <c r="J340" i="11"/>
  <c r="K339" i="11"/>
  <c r="J339" i="11"/>
  <c r="K338" i="11"/>
  <c r="J338" i="11"/>
  <c r="K337" i="11"/>
  <c r="J337" i="11"/>
  <c r="K336" i="11"/>
  <c r="J336" i="11"/>
  <c r="K335" i="11"/>
  <c r="J335" i="11"/>
  <c r="K334" i="11"/>
  <c r="J334" i="11"/>
  <c r="K333" i="11"/>
  <c r="J333" i="11"/>
  <c r="K332" i="11"/>
  <c r="J332" i="11"/>
  <c r="K331" i="11"/>
  <c r="J331" i="11"/>
  <c r="K330" i="11"/>
  <c r="J330" i="11"/>
  <c r="K329" i="11"/>
  <c r="J329" i="11"/>
  <c r="K328" i="11"/>
  <c r="J328" i="11"/>
  <c r="K327" i="11"/>
  <c r="J327" i="11"/>
  <c r="K326" i="11"/>
  <c r="J326" i="11"/>
  <c r="K325" i="11"/>
  <c r="J325" i="11"/>
  <c r="K324" i="11"/>
  <c r="J324" i="11"/>
  <c r="K323" i="11"/>
  <c r="J323" i="11"/>
  <c r="K322" i="11"/>
  <c r="J322" i="11"/>
  <c r="K321" i="11"/>
  <c r="J321" i="11"/>
  <c r="K320" i="11"/>
  <c r="J320" i="11"/>
  <c r="K319" i="11"/>
  <c r="J319" i="11"/>
  <c r="K318" i="11"/>
  <c r="J318" i="11"/>
  <c r="K317" i="11"/>
  <c r="J317" i="11"/>
  <c r="K316" i="11"/>
  <c r="J316" i="11"/>
  <c r="K315" i="11"/>
  <c r="J315" i="11"/>
  <c r="K314" i="11"/>
  <c r="J314" i="11"/>
  <c r="K313" i="11"/>
  <c r="J313" i="11"/>
  <c r="K312" i="11"/>
  <c r="J312" i="11"/>
  <c r="K311" i="11"/>
  <c r="J311" i="11"/>
  <c r="K310" i="11"/>
  <c r="J310" i="11"/>
  <c r="K309" i="11"/>
  <c r="J309" i="11"/>
  <c r="K308" i="11"/>
  <c r="J308" i="11"/>
  <c r="K307" i="11"/>
  <c r="J307" i="11"/>
  <c r="K306" i="11"/>
  <c r="J306" i="11"/>
  <c r="K305" i="11"/>
  <c r="J305" i="11"/>
  <c r="K304" i="11"/>
  <c r="J304" i="11"/>
  <c r="K303" i="11"/>
  <c r="J303" i="11"/>
  <c r="K302" i="11"/>
  <c r="J302" i="11"/>
  <c r="K301" i="11"/>
  <c r="J301" i="11"/>
  <c r="K300" i="11"/>
  <c r="J300" i="11"/>
  <c r="K299" i="11"/>
  <c r="J299" i="11"/>
  <c r="K298" i="11"/>
  <c r="J298" i="11"/>
  <c r="K297" i="11"/>
  <c r="J297" i="11"/>
  <c r="K296" i="11"/>
  <c r="J296" i="11"/>
  <c r="K295" i="11"/>
  <c r="J295" i="11"/>
  <c r="K294" i="11"/>
  <c r="J294" i="11"/>
  <c r="K293" i="11"/>
  <c r="J293" i="11"/>
  <c r="K292" i="11"/>
  <c r="J292" i="11"/>
  <c r="K291" i="11"/>
  <c r="J291" i="11"/>
  <c r="K290" i="11"/>
  <c r="J290" i="11"/>
  <c r="K289" i="11"/>
  <c r="J289" i="11"/>
  <c r="K288" i="11"/>
  <c r="J288" i="11"/>
  <c r="K287" i="11"/>
  <c r="J287" i="11"/>
  <c r="K286" i="11"/>
  <c r="J286" i="11"/>
  <c r="K285" i="11"/>
  <c r="J285" i="11"/>
  <c r="K284" i="11"/>
  <c r="J284" i="11"/>
  <c r="K283" i="11"/>
  <c r="J283" i="11"/>
  <c r="K282" i="11"/>
  <c r="J282" i="11"/>
  <c r="K281" i="11"/>
  <c r="J281" i="11"/>
  <c r="K280" i="11"/>
  <c r="J280" i="11"/>
  <c r="K279" i="11"/>
  <c r="J279" i="11"/>
  <c r="K278" i="11"/>
  <c r="J278" i="11"/>
  <c r="K277" i="11"/>
  <c r="J277" i="11"/>
  <c r="K276" i="11"/>
  <c r="J276" i="11"/>
  <c r="K275" i="11"/>
  <c r="J275" i="11"/>
  <c r="K274" i="11"/>
  <c r="J274" i="11"/>
  <c r="K273" i="11"/>
  <c r="J273" i="11"/>
  <c r="K272" i="11"/>
  <c r="J272" i="11"/>
  <c r="K271" i="11"/>
  <c r="J271" i="11"/>
  <c r="K270" i="11"/>
  <c r="J270" i="11"/>
  <c r="K269" i="11"/>
  <c r="J269" i="11"/>
  <c r="K268" i="11"/>
  <c r="J268" i="11"/>
  <c r="K267" i="11"/>
  <c r="J267" i="11"/>
  <c r="K266" i="11"/>
  <c r="J266" i="11"/>
  <c r="K265" i="11"/>
  <c r="J265" i="11"/>
  <c r="K264" i="11"/>
  <c r="J264" i="11"/>
  <c r="K263" i="11"/>
  <c r="J263" i="11"/>
  <c r="K262" i="11"/>
  <c r="J262" i="11"/>
  <c r="K261" i="11"/>
  <c r="J261" i="11"/>
  <c r="K260" i="11"/>
  <c r="J260" i="11"/>
  <c r="K259" i="11"/>
  <c r="J259" i="11"/>
  <c r="K258" i="11"/>
  <c r="J258" i="11"/>
  <c r="K257" i="11"/>
  <c r="J257" i="11"/>
  <c r="K256" i="11"/>
  <c r="J256" i="11"/>
  <c r="K255" i="11"/>
  <c r="J255" i="11"/>
  <c r="K254" i="11"/>
  <c r="J254" i="11"/>
  <c r="K253" i="11"/>
  <c r="J253" i="11"/>
  <c r="K252" i="11"/>
  <c r="J252" i="11"/>
  <c r="K251" i="11"/>
  <c r="J251" i="11"/>
  <c r="K250" i="11"/>
  <c r="J250" i="11"/>
  <c r="K249" i="11"/>
  <c r="J249" i="11"/>
  <c r="K248" i="11"/>
  <c r="J248" i="11"/>
  <c r="K247" i="11"/>
  <c r="J247" i="11"/>
  <c r="K246" i="11"/>
  <c r="J246" i="11"/>
  <c r="K245" i="11"/>
  <c r="J245" i="11"/>
  <c r="K244" i="11"/>
  <c r="J244" i="11"/>
  <c r="K243" i="11"/>
  <c r="J243" i="11"/>
  <c r="K242" i="11"/>
  <c r="J242" i="11"/>
  <c r="K241" i="11"/>
  <c r="J241" i="11"/>
  <c r="K240" i="11"/>
  <c r="J240" i="11"/>
  <c r="K239" i="11"/>
  <c r="J239" i="11"/>
  <c r="K238" i="11"/>
  <c r="J238" i="11"/>
  <c r="K237" i="11"/>
  <c r="J237" i="11"/>
  <c r="K236" i="11"/>
  <c r="J236" i="11"/>
  <c r="K235" i="11"/>
  <c r="J235" i="11"/>
  <c r="K234" i="11"/>
  <c r="J234" i="11"/>
  <c r="K233" i="11"/>
  <c r="J233" i="11"/>
  <c r="K232" i="11"/>
  <c r="J232" i="11"/>
  <c r="K231" i="11"/>
  <c r="J231" i="11"/>
  <c r="K230" i="11"/>
  <c r="J230" i="11"/>
  <c r="K229" i="11"/>
  <c r="J229" i="11"/>
  <c r="K228" i="11"/>
  <c r="J228" i="11"/>
  <c r="K227" i="11"/>
  <c r="J227" i="11"/>
  <c r="K226" i="11"/>
  <c r="J226" i="11"/>
  <c r="K225" i="11"/>
  <c r="J225" i="11"/>
  <c r="K224" i="11"/>
  <c r="J224" i="11"/>
  <c r="K223" i="11"/>
  <c r="J223" i="11"/>
  <c r="K222" i="11"/>
  <c r="J222" i="11"/>
  <c r="K221" i="11"/>
  <c r="J221" i="11"/>
  <c r="K220" i="11"/>
  <c r="J220" i="11"/>
  <c r="K219" i="11"/>
  <c r="J219" i="11"/>
  <c r="K218" i="11"/>
  <c r="J218" i="11"/>
  <c r="K217" i="11"/>
  <c r="J217" i="11"/>
  <c r="K216" i="11"/>
  <c r="J216" i="11"/>
  <c r="K215" i="11"/>
  <c r="J215" i="11"/>
  <c r="K214" i="11"/>
  <c r="J214" i="11"/>
  <c r="K213" i="11"/>
  <c r="J213" i="11"/>
  <c r="K212" i="11"/>
  <c r="J212" i="11"/>
  <c r="K211" i="11"/>
  <c r="J211" i="11"/>
  <c r="K210" i="11"/>
  <c r="J210" i="11"/>
  <c r="K209" i="11"/>
  <c r="J209" i="11"/>
  <c r="K208" i="11"/>
  <c r="J208" i="11"/>
  <c r="K207" i="11"/>
  <c r="J207" i="11"/>
  <c r="K206" i="11"/>
  <c r="J206" i="11"/>
  <c r="K205" i="11"/>
  <c r="J205" i="11"/>
  <c r="K204" i="11"/>
  <c r="J204" i="11"/>
  <c r="K203" i="11"/>
  <c r="J203" i="11"/>
  <c r="K202" i="11"/>
  <c r="J202" i="11"/>
  <c r="K201" i="11"/>
  <c r="J201" i="11"/>
  <c r="K200" i="11"/>
  <c r="J200" i="11"/>
  <c r="K199" i="11"/>
  <c r="J199" i="11"/>
  <c r="K198" i="11"/>
  <c r="J198" i="11"/>
  <c r="K197" i="11"/>
  <c r="J197" i="11"/>
  <c r="K196" i="11"/>
  <c r="J196" i="11"/>
  <c r="K195" i="11"/>
  <c r="J195" i="11"/>
  <c r="K194" i="11"/>
  <c r="J194" i="11"/>
  <c r="K193" i="11"/>
  <c r="J193" i="11"/>
  <c r="K192" i="11"/>
  <c r="J192" i="11"/>
  <c r="K191" i="11"/>
  <c r="J191" i="11"/>
  <c r="K190" i="11"/>
  <c r="J190" i="11"/>
  <c r="K189" i="11"/>
  <c r="J189" i="11"/>
  <c r="K188" i="11"/>
  <c r="J188" i="11"/>
  <c r="K187" i="11"/>
  <c r="J187" i="11"/>
  <c r="K186" i="11"/>
  <c r="J186" i="11"/>
  <c r="K185" i="11"/>
  <c r="J185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9" i="11"/>
  <c r="J169" i="11"/>
  <c r="K168" i="11"/>
  <c r="J168" i="11"/>
  <c r="K167" i="11"/>
  <c r="J167" i="11"/>
  <c r="K166" i="11"/>
  <c r="J166" i="11"/>
  <c r="K165" i="11"/>
  <c r="J165" i="11"/>
  <c r="K164" i="11"/>
  <c r="J164" i="11"/>
  <c r="K163" i="11"/>
  <c r="J163" i="11"/>
  <c r="K162" i="11"/>
  <c r="J162" i="11"/>
  <c r="K161" i="11"/>
  <c r="J161" i="11"/>
  <c r="K160" i="11"/>
  <c r="J160" i="11"/>
  <c r="K159" i="11"/>
  <c r="J159" i="11"/>
  <c r="K158" i="11"/>
  <c r="J158" i="11"/>
  <c r="K157" i="11"/>
  <c r="J157" i="11"/>
  <c r="K156" i="11"/>
  <c r="J156" i="11"/>
  <c r="K155" i="11"/>
  <c r="J155" i="11"/>
  <c r="K154" i="11"/>
  <c r="J154" i="11"/>
  <c r="K153" i="11"/>
  <c r="J153" i="11"/>
  <c r="K152" i="11"/>
  <c r="J152" i="11"/>
  <c r="K151" i="11"/>
  <c r="J151" i="11"/>
  <c r="K150" i="11"/>
  <c r="J150" i="11"/>
  <c r="K149" i="11"/>
  <c r="J149" i="11"/>
  <c r="K148" i="11"/>
  <c r="J148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K4" i="11"/>
  <c r="J4" i="11"/>
  <c r="K3" i="11"/>
  <c r="J3" i="11"/>
  <c r="K2" i="11"/>
  <c r="J2" i="11"/>
  <c r="H16" i="10" l="1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6" i="10"/>
  <c r="H7" i="10"/>
  <c r="H8" i="10"/>
  <c r="H9" i="10"/>
  <c r="H10" i="10"/>
  <c r="H11" i="10"/>
  <c r="H12" i="10"/>
  <c r="H13" i="10"/>
  <c r="H14" i="10"/>
  <c r="H15" i="10"/>
  <c r="H5" i="10"/>
  <c r="H6" i="9" l="1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5" i="9"/>
  <c r="H11" i="8" l="1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6" i="8"/>
  <c r="H7" i="8"/>
  <c r="H8" i="8"/>
  <c r="H9" i="8"/>
  <c r="H10" i="8"/>
  <c r="H5" i="8"/>
  <c r="H6" i="7" l="1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5" i="7"/>
  <c r="H6" i="6" l="1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5" i="6"/>
  <c r="H6" i="5" l="1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5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8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5" i="5"/>
  <c r="H12" i="4" l="1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6" i="4"/>
  <c r="H7" i="4"/>
  <c r="H8" i="4"/>
  <c r="H9" i="4"/>
  <c r="H10" i="4"/>
  <c r="H11" i="4"/>
  <c r="H5" i="4"/>
</calcChain>
</file>

<file path=xl/sharedStrings.xml><?xml version="1.0" encoding="utf-8"?>
<sst xmlns="http://schemas.openxmlformats.org/spreadsheetml/2006/main" count="7144" uniqueCount="2107">
  <si>
    <t>Trka</t>
  </si>
  <si>
    <t>Datum</t>
  </si>
  <si>
    <t>Natjecatelja</t>
  </si>
  <si>
    <t>Mjesto</t>
  </si>
  <si>
    <t>Pusteni</t>
  </si>
  <si>
    <t>Pruga</t>
  </si>
  <si>
    <t>Golubova</t>
  </si>
  <si>
    <t>SrDaljina</t>
  </si>
  <si>
    <t>TB</t>
  </si>
  <si>
    <t>Klub</t>
  </si>
  <si>
    <t>Natjecatelj</t>
  </si>
  <si>
    <t>Golub</t>
  </si>
  <si>
    <t>Prispjeće</t>
  </si>
  <si>
    <t>Udaljenost</t>
  </si>
  <si>
    <t>Brzina</t>
  </si>
  <si>
    <t>Kratka</t>
  </si>
  <si>
    <t>Koefic.</t>
  </si>
  <si>
    <t>S.pis</t>
  </si>
  <si>
    <t>A i Z Lokvancic</t>
  </si>
  <si>
    <t>BIH    100    21  143  Z</t>
  </si>
  <si>
    <t>DV    05395  22  166  M</t>
  </si>
  <si>
    <t>DV    05395  21  386  M</t>
  </si>
  <si>
    <t>Kemal Sabic</t>
  </si>
  <si>
    <t>BIH    120    21   50  Z</t>
  </si>
  <si>
    <t>BIH    120    22  112  Z</t>
  </si>
  <si>
    <t>BIH    120    22   44  M</t>
  </si>
  <si>
    <t>Ammar Uzunovic</t>
  </si>
  <si>
    <t>BIH    120    21  325  Z</t>
  </si>
  <si>
    <t>Igman</t>
  </si>
  <si>
    <t>V i Z Eskija</t>
  </si>
  <si>
    <t>BIH    100    21 2455  Z</t>
  </si>
  <si>
    <t>BIH    120    22   93  Z</t>
  </si>
  <si>
    <t xml:space="preserve">BIH    100    21  566  </t>
  </si>
  <si>
    <t>BIH    100    21   99  Z</t>
  </si>
  <si>
    <t>BIH    120    22  128  M</t>
  </si>
  <si>
    <t>BIH    100    22  126  Z</t>
  </si>
  <si>
    <t>BIH    100    21  137  Z</t>
  </si>
  <si>
    <t>DV    05395  22  158  Z</t>
  </si>
  <si>
    <t>BIH    100    22   10  Z</t>
  </si>
  <si>
    <t>BIH    120    22   57  Z</t>
  </si>
  <si>
    <t>DV    05395  21  406  Z</t>
  </si>
  <si>
    <t>DV    05395  21  401  M</t>
  </si>
  <si>
    <t>Samir Gazic</t>
  </si>
  <si>
    <t>BIH    120    22  347  Z</t>
  </si>
  <si>
    <t>BIH    100    22 1593  M</t>
  </si>
  <si>
    <t>BIH    120    22  114  M</t>
  </si>
  <si>
    <t>Amer i Vedad Mlivic</t>
  </si>
  <si>
    <t xml:space="preserve">BIH    100    21  591  </t>
  </si>
  <si>
    <t>Fuad Hadzic</t>
  </si>
  <si>
    <t xml:space="preserve">BIH    100    21  595  </t>
  </si>
  <si>
    <t>BIH    000    21 6017  M</t>
  </si>
  <si>
    <t>BIH    100    22   71  Z</t>
  </si>
  <si>
    <t>BIH    120    21   18  Z</t>
  </si>
  <si>
    <t>BIH    100    22   42  Z</t>
  </si>
  <si>
    <t>BIH    120    22   83  Z</t>
  </si>
  <si>
    <t>BIH    100    22   75  M</t>
  </si>
  <si>
    <t>Miroslav Mrkajic</t>
  </si>
  <si>
    <t>BIH    100    22  638  M</t>
  </si>
  <si>
    <t>BIH    100    21  122  Z</t>
  </si>
  <si>
    <t>BIH    100    21   97  M</t>
  </si>
  <si>
    <t>BIH    100    22  174  M</t>
  </si>
  <si>
    <t>BIH    100    22  121  Z</t>
  </si>
  <si>
    <t>BIH    100    21   90  Z</t>
  </si>
  <si>
    <t>BIH    100    21    4  Z</t>
  </si>
  <si>
    <t>BIH    100    22   66  M</t>
  </si>
  <si>
    <t>BIH    100    22  133  Z</t>
  </si>
  <si>
    <t>BIH    120    21  462  M</t>
  </si>
  <si>
    <t>BIH    100    21   40  M</t>
  </si>
  <si>
    <t>BIH    100    22   25  Z</t>
  </si>
  <si>
    <t>BIH    100    21   98  Z</t>
  </si>
  <si>
    <t>BIH    100    21   77  Z</t>
  </si>
  <si>
    <t>BIH    100    21   22  Z</t>
  </si>
  <si>
    <t>BIH    100    21  222  M</t>
  </si>
  <si>
    <t>BH      63513/  19    M</t>
  </si>
  <si>
    <t>BIH    100    22  167  Z</t>
  </si>
  <si>
    <t>BIH    120    21  527  Z</t>
  </si>
  <si>
    <t>BIH    100    22    5  M</t>
  </si>
  <si>
    <t>Dzemo Felah</t>
  </si>
  <si>
    <t>Zuko i Hukara</t>
  </si>
  <si>
    <t>BIH    120    22   77  M</t>
  </si>
  <si>
    <t>BIH    100    22  615  M</t>
  </si>
  <si>
    <t>BIH    100    22  622  M</t>
  </si>
  <si>
    <t>BIH    120    22  168  Z</t>
  </si>
  <si>
    <t>BIH    120    22  324  Z</t>
  </si>
  <si>
    <t xml:space="preserve">BIH    100    21 2530  </t>
  </si>
  <si>
    <t>BIH    100    22   11  M</t>
  </si>
  <si>
    <t>BIH    100    21  118  Z</t>
  </si>
  <si>
    <t>BIH    000    22  382  Z</t>
  </si>
  <si>
    <t>Letač</t>
  </si>
  <si>
    <t>Kenan Palo</t>
  </si>
  <si>
    <t>BIH    100    22 1638  M</t>
  </si>
  <si>
    <t>Samir Sabanovic</t>
  </si>
  <si>
    <t>BIH    120    21  298  Z</t>
  </si>
  <si>
    <t>DV    05395  21  395  M</t>
  </si>
  <si>
    <t>BIH    120    21   47  M</t>
  </si>
  <si>
    <t>BIH    100    21   68  Z</t>
  </si>
  <si>
    <t>BIH    100    21  144  M</t>
  </si>
  <si>
    <t>BIH    120    22   97  Z</t>
  </si>
  <si>
    <t>D i D Zubetljak</t>
  </si>
  <si>
    <t>BIH    100    22  610  M</t>
  </si>
  <si>
    <t>Rihad Rile Pepic</t>
  </si>
  <si>
    <t>BIH    100    22  612  M</t>
  </si>
  <si>
    <t>BIH    120    22  405  Z</t>
  </si>
  <si>
    <t>BIH    120    21   38  Z</t>
  </si>
  <si>
    <t>E i A i Z Guster</t>
  </si>
  <si>
    <t>BIH    120    20  111  M</t>
  </si>
  <si>
    <t>BIH    120    22   89  Z</t>
  </si>
  <si>
    <t>BIH    120    22   54  M</t>
  </si>
  <si>
    <t>Elvir Radaca</t>
  </si>
  <si>
    <t>BIH    120    21  112  Z</t>
  </si>
  <si>
    <t>M i M Mulahasanovic</t>
  </si>
  <si>
    <t>BIH    120    22   98  Z</t>
  </si>
  <si>
    <t>BIH    120    21   49  M</t>
  </si>
  <si>
    <t>Sead Memic</t>
  </si>
  <si>
    <t>BIH    100    20  664  Z</t>
  </si>
  <si>
    <t>BIH    120    22   69  Z</t>
  </si>
  <si>
    <t>BIH    110    22  505  Z</t>
  </si>
  <si>
    <t>BIH    100    21  106  Z</t>
  </si>
  <si>
    <t>H i A i E Musanovic</t>
  </si>
  <si>
    <t>DV    05395  21  402  Z</t>
  </si>
  <si>
    <t>BIH    120    22  480  Z</t>
  </si>
  <si>
    <t>DV    05395  21  412  M</t>
  </si>
  <si>
    <t>BIH    110    22  836  Z</t>
  </si>
  <si>
    <t>Armin Pandzic</t>
  </si>
  <si>
    <t>BIH    100    21 1227  Z</t>
  </si>
  <si>
    <t>Aldin Alispahić</t>
  </si>
  <si>
    <t>BIH 110 22 923 M</t>
  </si>
  <si>
    <t>BIH    120    21   68  Z</t>
  </si>
  <si>
    <t>BIH    100    22 1729  M</t>
  </si>
  <si>
    <t>BIH    100    22 1015  Z</t>
  </si>
  <si>
    <t>BIH    100    21 3062  M</t>
  </si>
  <si>
    <t>BIH    100    21 2836  Z</t>
  </si>
  <si>
    <t>BIH    100    21   96  M</t>
  </si>
  <si>
    <t>BIH    100    20   74  M</t>
  </si>
  <si>
    <t>BIH    100    22  194  M</t>
  </si>
  <si>
    <t>BIH    100    21   91  M</t>
  </si>
  <si>
    <t>BIH    000    22  552  M</t>
  </si>
  <si>
    <t>BIH    120    22  427  Z</t>
  </si>
  <si>
    <t>BIH    100    22 1016  Z</t>
  </si>
  <si>
    <t>Dzevad Lizde</t>
  </si>
  <si>
    <t>BIH    110    20  433  Z</t>
  </si>
  <si>
    <t>BIH    100    22  739  M</t>
  </si>
  <si>
    <t>BIH    110    22  519  Z</t>
  </si>
  <si>
    <t>BIH    100    21 3086  M</t>
  </si>
  <si>
    <t>BIH    120    21  286  Z</t>
  </si>
  <si>
    <t>BIH    120    22   30  Z</t>
  </si>
  <si>
    <t>Dzevad Sabljica</t>
  </si>
  <si>
    <t>BIH    120    22  302  M</t>
  </si>
  <si>
    <t>Fikret Arnautovic</t>
  </si>
  <si>
    <t>Mirsad Zemanic</t>
  </si>
  <si>
    <t>BIH      19     51331  M</t>
  </si>
  <si>
    <t>BIH    100    20   16  Z</t>
  </si>
  <si>
    <t>BIH    100    20 1313  Z</t>
  </si>
  <si>
    <t>BIH    100    20  400  Z</t>
  </si>
  <si>
    <t>Kenan Jukic</t>
  </si>
  <si>
    <t>BIH    000    22  563  M</t>
  </si>
  <si>
    <t>11:57:45`1</t>
  </si>
  <si>
    <t>11:54:54`1</t>
  </si>
  <si>
    <t>BIH    120    21  307  Z</t>
  </si>
  <si>
    <t>11:55:30`1</t>
  </si>
  <si>
    <t>11:58:53`1</t>
  </si>
  <si>
    <t>11:57:58`1</t>
  </si>
  <si>
    <t>BIH    120    22   91  M</t>
  </si>
  <si>
    <t>BIH    100    22  187  Z</t>
  </si>
  <si>
    <t>BIH    120    21   52  M</t>
  </si>
  <si>
    <t>11:56:7`1</t>
  </si>
  <si>
    <t>12:0:30`1</t>
  </si>
  <si>
    <t>BIH    120    22  105  Z</t>
  </si>
  <si>
    <t>BIH    120    22   16  M</t>
  </si>
  <si>
    <t>11:56:15`1</t>
  </si>
  <si>
    <t>12:0:51`1</t>
  </si>
  <si>
    <t>11:56:18`1</t>
  </si>
  <si>
    <t>12:0:55`1</t>
  </si>
  <si>
    <t>BIH    100    21 1065  Z</t>
  </si>
  <si>
    <t>11:54:34`1</t>
  </si>
  <si>
    <t>11:59:26`1</t>
  </si>
  <si>
    <t>BIH    100    21  927  M</t>
  </si>
  <si>
    <t>12:2:48`1</t>
  </si>
  <si>
    <t>11:59:40`1</t>
  </si>
  <si>
    <t>11:55:58`1</t>
  </si>
  <si>
    <t>12:0:22`1</t>
  </si>
  <si>
    <t>12:4:2`1</t>
  </si>
  <si>
    <t>12:4:5`1</t>
  </si>
  <si>
    <t>BIH    000    22 6052  Z</t>
  </si>
  <si>
    <t>12:3:28`1</t>
  </si>
  <si>
    <t>12:4:41`1</t>
  </si>
  <si>
    <t>12:5:6`1</t>
  </si>
  <si>
    <t>BIH    120    22  250  M</t>
  </si>
  <si>
    <t>12:2:7`1</t>
  </si>
  <si>
    <t>11:57:57`1</t>
  </si>
  <si>
    <t>BIH    120    21   90  M</t>
  </si>
  <si>
    <t>12:4:37`1</t>
  </si>
  <si>
    <t>Emin Beslija</t>
  </si>
  <si>
    <t>12:4:48`1</t>
  </si>
  <si>
    <t>BIH    100    22 1221  Z</t>
  </si>
  <si>
    <t>12:4:0`1</t>
  </si>
  <si>
    <t>BIH    100    22  644  M</t>
  </si>
  <si>
    <t>BIH    120    21  300  M</t>
  </si>
  <si>
    <t>12:6:27`1</t>
  </si>
  <si>
    <t>12:5:29`1</t>
  </si>
  <si>
    <t>BIH    100    22 1742  Z</t>
  </si>
  <si>
    <t>11:46:21`1</t>
  </si>
  <si>
    <t>12:4:9`1</t>
  </si>
  <si>
    <t>BIH    110    22   73  Z</t>
  </si>
  <si>
    <t>BIH    120    22  109  M</t>
  </si>
  <si>
    <t>Hadzic-Dzinic-Jusic</t>
  </si>
  <si>
    <t>BIH    100    20 1588  Z</t>
  </si>
  <si>
    <t>Amir i Azra Zeco</t>
  </si>
  <si>
    <t>Almir-Dani Gradisic</t>
  </si>
  <si>
    <t>BIH    100    21  535  M</t>
  </si>
  <si>
    <t>BIH    110    22   24  Z</t>
  </si>
  <si>
    <t>Aladjuz i Milicevic</t>
  </si>
  <si>
    <t>BIH    000    22  526  Z</t>
  </si>
  <si>
    <t>BIH    100    22 1740  M</t>
  </si>
  <si>
    <t>BIH    100    22  410  M</t>
  </si>
  <si>
    <t>Breka Tim</t>
  </si>
  <si>
    <t>BIH    100    22  279  M</t>
  </si>
  <si>
    <t>BIH    000    22  144  Z</t>
  </si>
  <si>
    <t>BIH    100    22 1595  Z</t>
  </si>
  <si>
    <t>BIH    000    21 5707  Z</t>
  </si>
  <si>
    <t>BIH    100    21 2341  Z</t>
  </si>
  <si>
    <t>BIH    100    22  703  M</t>
  </si>
  <si>
    <t>D.Miholjac</t>
  </si>
  <si>
    <t>11:41:22`1</t>
  </si>
  <si>
    <t>11:40:16`1</t>
  </si>
  <si>
    <t>11:38:15`1</t>
  </si>
  <si>
    <t>11:45:36`1</t>
  </si>
  <si>
    <t>11:47:51`1</t>
  </si>
  <si>
    <t>11:47:54`1</t>
  </si>
  <si>
    <t>11:47:56`1</t>
  </si>
  <si>
    <t>11:47:59`1</t>
  </si>
  <si>
    <t>11:48:33`1</t>
  </si>
  <si>
    <t>11:48:36`1</t>
  </si>
  <si>
    <t>11:48:38`1</t>
  </si>
  <si>
    <t>11:44:23`1</t>
  </si>
  <si>
    <t>11:47:38`1</t>
  </si>
  <si>
    <t>11:47:39`1</t>
  </si>
  <si>
    <t>11:47:40`1</t>
  </si>
  <si>
    <t>11:47:47`1</t>
  </si>
  <si>
    <t>11:47:50`1</t>
  </si>
  <si>
    <t>11:47:55`1</t>
  </si>
  <si>
    <t>11:48:0`1</t>
  </si>
  <si>
    <t>11:46:36`1</t>
  </si>
  <si>
    <t>11:49:37`1</t>
  </si>
  <si>
    <t>11:49:40`1</t>
  </si>
  <si>
    <t>11:49:44`1</t>
  </si>
  <si>
    <t>11:48:29`1</t>
  </si>
  <si>
    <t>11:49:50`1</t>
  </si>
  <si>
    <t>11:42:13`1</t>
  </si>
  <si>
    <t>11:49:54`1</t>
  </si>
  <si>
    <t>11:49:56`1</t>
  </si>
  <si>
    <t>11:50:1`1</t>
  </si>
  <si>
    <t>11:47:36`1</t>
  </si>
  <si>
    <t>11:50:59`1</t>
  </si>
  <si>
    <t>11:51:1`1</t>
  </si>
  <si>
    <t>11:51:5`1</t>
  </si>
  <si>
    <t>11:51:9`1</t>
  </si>
  <si>
    <t>11:51:11`1</t>
  </si>
  <si>
    <t>11:51:13`1</t>
  </si>
  <si>
    <t>11:51:18`1</t>
  </si>
  <si>
    <t>11:51:12`1</t>
  </si>
  <si>
    <t>11:50:14`1</t>
  </si>
  <si>
    <t>11:50:15`1</t>
  </si>
  <si>
    <t>11:49:3`1</t>
  </si>
  <si>
    <t>BIH    000    21 5204  M</t>
  </si>
  <si>
    <t>11:43:44`1</t>
  </si>
  <si>
    <t>11:46:3`1</t>
  </si>
  <si>
    <t>11:46:25`1</t>
  </si>
  <si>
    <t>11:52:48`1</t>
  </si>
  <si>
    <t>11:48:28`1</t>
  </si>
  <si>
    <t>11:53:49`1</t>
  </si>
  <si>
    <t>BIH    100    22  482  Z</t>
  </si>
  <si>
    <t>11:49:41`1</t>
  </si>
  <si>
    <t>BIH    100    22  257  Z</t>
  </si>
  <si>
    <t>11:47:37`1</t>
  </si>
  <si>
    <t>11:49:25`1</t>
  </si>
  <si>
    <t>11:47:43`1</t>
  </si>
  <si>
    <t>11:50:11`1</t>
  </si>
  <si>
    <t>11:54:47`1</t>
  </si>
  <si>
    <t>11:54:48`1</t>
  </si>
  <si>
    <t>11:54:49`1</t>
  </si>
  <si>
    <t>BIH    100    21 3244  M</t>
  </si>
  <si>
    <t>11:51:26`1</t>
  </si>
  <si>
    <t>11:47:2`1</t>
  </si>
  <si>
    <t>BH      51581/  19    M</t>
  </si>
  <si>
    <t>11:54:25`1</t>
  </si>
  <si>
    <t>11:49:29`1</t>
  </si>
  <si>
    <t>11:35:54`1</t>
  </si>
  <si>
    <t>BIH    110    22   43  Z</t>
  </si>
  <si>
    <t>11:52:2`1</t>
  </si>
  <si>
    <t>BIH 110 22 901 Z</t>
  </si>
  <si>
    <t>11:51:50`1</t>
  </si>
  <si>
    <t>BIH    100    21  902  Z</t>
  </si>
  <si>
    <t>11:53:10`1</t>
  </si>
  <si>
    <t>11:57:44`1</t>
  </si>
  <si>
    <t>11:55:54`1</t>
  </si>
  <si>
    <t>11:55:56`1</t>
  </si>
  <si>
    <t>11:55:57`1</t>
  </si>
  <si>
    <t>11:56:1`1</t>
  </si>
  <si>
    <t>BIH    100    21 1216  M</t>
  </si>
  <si>
    <t>11:50:52`1</t>
  </si>
  <si>
    <t>11:56:16`1</t>
  </si>
  <si>
    <t>11:56:19`1</t>
  </si>
  <si>
    <t>BIH    100    21 1209  M</t>
  </si>
  <si>
    <t>11:57:46`1</t>
  </si>
  <si>
    <t>11:56:28`1</t>
  </si>
  <si>
    <t>11:54:46`1</t>
  </si>
  <si>
    <t>11:57:52`1</t>
  </si>
  <si>
    <t>11:49:39`1</t>
  </si>
  <si>
    <t>11:53:56`1</t>
  </si>
  <si>
    <t>BIH      19     51956  M</t>
  </si>
  <si>
    <t>11:54:33`1</t>
  </si>
  <si>
    <t>11:55:1`1</t>
  </si>
  <si>
    <t>11:54:13`1</t>
  </si>
  <si>
    <t>11:54:30`1</t>
  </si>
  <si>
    <t>BIH    120    21  494  M</t>
  </si>
  <si>
    <t>11:59:19`1</t>
  </si>
  <si>
    <t>11:59:21`1</t>
  </si>
  <si>
    <t>Rade Baricanin</t>
  </si>
  <si>
    <t xml:space="preserve">BIH    110    22  650  </t>
  </si>
  <si>
    <t>11:55:17`1</t>
  </si>
  <si>
    <t>12:0:45`1</t>
  </si>
  <si>
    <t>12:0:31`1</t>
  </si>
  <si>
    <t>11:59:0`1</t>
  </si>
  <si>
    <t>BIH    100    22 1294  M</t>
  </si>
  <si>
    <t>11:42:5`1</t>
  </si>
  <si>
    <t>BIH    120    21  495  M</t>
  </si>
  <si>
    <t>11:56:55`1</t>
  </si>
  <si>
    <t>11:42:21`1</t>
  </si>
  <si>
    <t>BIH    100    22  571  Z</t>
  </si>
  <si>
    <t>11:41:55`1</t>
  </si>
  <si>
    <t>11:59:10`1</t>
  </si>
  <si>
    <t>BIH    100    21  748  M</t>
  </si>
  <si>
    <t>11:54:14`1</t>
  </si>
  <si>
    <t>BIH    100    22 1049  Z</t>
  </si>
  <si>
    <t>11:54:52`1</t>
  </si>
  <si>
    <t>12:0:12`1</t>
  </si>
  <si>
    <t>12:2:2`1</t>
  </si>
  <si>
    <t>BIH    000    22 5478  M</t>
  </si>
  <si>
    <t>12:3:30`1</t>
  </si>
  <si>
    <t>12:3:31`1</t>
  </si>
  <si>
    <t>12:3:33`1</t>
  </si>
  <si>
    <t>BIH    000    22  542  M</t>
  </si>
  <si>
    <t xml:space="preserve">BIH    000    22  121  </t>
  </si>
  <si>
    <t>12:2:35`1</t>
  </si>
  <si>
    <t>BIH    100    21 2628  Z</t>
  </si>
  <si>
    <t>11:59:31`1</t>
  </si>
  <si>
    <t>11:43:41`1</t>
  </si>
  <si>
    <t>12:0:25`1</t>
  </si>
  <si>
    <t>12:2:49`1</t>
  </si>
  <si>
    <t>11:58:29`1</t>
  </si>
  <si>
    <t>12:1:10`1</t>
  </si>
  <si>
    <t>11:59:42`1</t>
  </si>
  <si>
    <t>BIH    110    22  866  M</t>
  </si>
  <si>
    <t>12:0:40`1</t>
  </si>
  <si>
    <t>BIH    110    22  845  Z</t>
  </si>
  <si>
    <t>12:0:15`1</t>
  </si>
  <si>
    <t>BIH    000    22  340  Z</t>
  </si>
  <si>
    <t>12:5:32`1</t>
  </si>
  <si>
    <t>11:58:42`1</t>
  </si>
  <si>
    <t>12:5:25`1</t>
  </si>
  <si>
    <t>11:44:34`1</t>
  </si>
  <si>
    <t>BIH    000    22 5462  M</t>
  </si>
  <si>
    <t>12:1:48`1</t>
  </si>
  <si>
    <t>BIH      17     01475  Z</t>
  </si>
  <si>
    <t>12:1:57`1</t>
  </si>
  <si>
    <t>BIH      17     01451  M</t>
  </si>
  <si>
    <t>12:1:59`1</t>
  </si>
  <si>
    <t>BIH 100 21 1510 Z</t>
  </si>
  <si>
    <t>BIH    100    21  624  M</t>
  </si>
  <si>
    <t>12:0:27`1</t>
  </si>
  <si>
    <t>11:59:22`1</t>
  </si>
  <si>
    <t>BIH    110    22   64  Z</t>
  </si>
  <si>
    <t>12:1:35`1</t>
  </si>
  <si>
    <t>11:46:7`1</t>
  </si>
  <si>
    <t>BIH    000    22  311  M</t>
  </si>
  <si>
    <t>11:58:15`1</t>
  </si>
  <si>
    <t>BIH 100 21 1534 M</t>
  </si>
  <si>
    <t>12:2:8`1</t>
  </si>
  <si>
    <t>BIH 100 21 1571 M</t>
  </si>
  <si>
    <t>12:2:16`1</t>
  </si>
  <si>
    <t>BIH    100    22  323  Z</t>
  </si>
  <si>
    <t>BIH    000    19 1930  Z</t>
  </si>
  <si>
    <t>BIH    100    21 3007  M</t>
  </si>
  <si>
    <t>12:7:44`1</t>
  </si>
  <si>
    <t>12:7:57`1</t>
  </si>
  <si>
    <t>12:7:58`1</t>
  </si>
  <si>
    <t>BIH      19     51965  Z</t>
  </si>
  <si>
    <t>12:3:37`1</t>
  </si>
  <si>
    <t>12:3:34`1</t>
  </si>
  <si>
    <t>BIH 100 21 1541 M</t>
  </si>
  <si>
    <t>12:3:13`1</t>
  </si>
  <si>
    <t>SRB    281653/  21    M</t>
  </si>
  <si>
    <t>BIH    100    21 2663  M</t>
  </si>
  <si>
    <t>12:4:39`1</t>
  </si>
  <si>
    <t xml:space="preserve">BIH    110    22  669  </t>
  </si>
  <si>
    <t>BIH 110 22 908 Z</t>
  </si>
  <si>
    <t>12:5:20`1</t>
  </si>
  <si>
    <t>BIH    110    20 1172  Z</t>
  </si>
  <si>
    <t>12:7:10`1</t>
  </si>
  <si>
    <t>12:6:23`1</t>
  </si>
  <si>
    <t>12:9:12`1</t>
  </si>
  <si>
    <t>12:7:34`1</t>
  </si>
  <si>
    <t>12:9:26`1</t>
  </si>
  <si>
    <t>BIH    100    21 3470  M</t>
  </si>
  <si>
    <t>12:6:58`1</t>
  </si>
  <si>
    <t xml:space="preserve">BIH    120    22  235  </t>
  </si>
  <si>
    <t>12:11:14`1</t>
  </si>
  <si>
    <t>12:11:16`1</t>
  </si>
  <si>
    <t>12:11:19`1</t>
  </si>
  <si>
    <t>12:11:21`1</t>
  </si>
  <si>
    <t>12:8:22`1</t>
  </si>
  <si>
    <t>BIH      19     51608  Z</t>
  </si>
  <si>
    <t>12:5:50`1</t>
  </si>
  <si>
    <t>Lašva</t>
  </si>
  <si>
    <t>Muzafer Redžić</t>
  </si>
  <si>
    <t>350-22-308 BH Ž</t>
  </si>
  <si>
    <t>11:5:1`1</t>
  </si>
  <si>
    <t>Adnan Jahić</t>
  </si>
  <si>
    <t>000-22-267 BH Ž</t>
  </si>
  <si>
    <t>11:48:12`1</t>
  </si>
  <si>
    <t>000-22-226 BH M</t>
  </si>
  <si>
    <t>11:48:27`1</t>
  </si>
  <si>
    <t>Alfa</t>
  </si>
  <si>
    <t>Adnan Alić</t>
  </si>
  <si>
    <t>350-21-158 BH Ž</t>
  </si>
  <si>
    <t>11:24:52`1</t>
  </si>
  <si>
    <t>000-22-220 BH M</t>
  </si>
  <si>
    <t>Adnan Daki Bešo</t>
  </si>
  <si>
    <t>360-22-35 BH Ž</t>
  </si>
  <si>
    <t>11:23:45`1</t>
  </si>
  <si>
    <t>360-22-41 BH Ž</t>
  </si>
  <si>
    <t>11:23:47`1</t>
  </si>
  <si>
    <t>000-22-286 BH M</t>
  </si>
  <si>
    <t>11:48:46`1</t>
  </si>
  <si>
    <t>360-21-43 BH M</t>
  </si>
  <si>
    <t>11:23:53`1</t>
  </si>
  <si>
    <t>000-22-246 BH M</t>
  </si>
  <si>
    <t>11:48:48`1</t>
  </si>
  <si>
    <t>000-22-253 BH M</t>
  </si>
  <si>
    <t>11:49:1`1</t>
  </si>
  <si>
    <t>000-22-266 BH Ž</t>
  </si>
  <si>
    <t>11:50:22`1</t>
  </si>
  <si>
    <t>360-22-74 BH Ž</t>
  </si>
  <si>
    <t>11:25:56`1</t>
  </si>
  <si>
    <t>360-20-24 BH Ž</t>
  </si>
  <si>
    <t>11:26:4`1</t>
  </si>
  <si>
    <t>Nermin Suša</t>
  </si>
  <si>
    <t>000-22-58 BH M</t>
  </si>
  <si>
    <t>11:32:58`1</t>
  </si>
  <si>
    <t>Amel i Edin Mujčić</t>
  </si>
  <si>
    <t>100-22-1771 BH M</t>
  </si>
  <si>
    <t>11:33:6`1</t>
  </si>
  <si>
    <t>Dorian-David Matošeić</t>
  </si>
  <si>
    <t>000-21-237 BH Ž</t>
  </si>
  <si>
    <t>11:21:36`1</t>
  </si>
  <si>
    <t>Paloma</t>
  </si>
  <si>
    <t>Fadil I Muila Oruč</t>
  </si>
  <si>
    <t>380-20-108 BH Ž</t>
  </si>
  <si>
    <t>11:9:31`1</t>
  </si>
  <si>
    <t>Ermin-Elvir Dilaver</t>
  </si>
  <si>
    <t>380-22-18 BH M</t>
  </si>
  <si>
    <t>11:17:25`1</t>
  </si>
  <si>
    <t>000-21-226 BH Ž</t>
  </si>
  <si>
    <t>11:23:7`1</t>
  </si>
  <si>
    <t>000-22-262 BH M</t>
  </si>
  <si>
    <t>Zlatni G.</t>
  </si>
  <si>
    <t>Edin Frljak</t>
  </si>
  <si>
    <t>130-20-85 BH Ž</t>
  </si>
  <si>
    <t>11:36:26`1</t>
  </si>
  <si>
    <t>000-21-164 BH Ž</t>
  </si>
  <si>
    <t>000-21-191 BH Ž</t>
  </si>
  <si>
    <t>11:55:59`1</t>
  </si>
  <si>
    <t>000-22-5486 BH Ž</t>
  </si>
  <si>
    <t>11:56:5`1</t>
  </si>
  <si>
    <t>000-22-241 BH M</t>
  </si>
  <si>
    <t>000-22-259 BH M</t>
  </si>
  <si>
    <t>11:56:10`1</t>
  </si>
  <si>
    <t>Zdravko Grabovac</t>
  </si>
  <si>
    <t>370-21-109 BH Ž</t>
  </si>
  <si>
    <t>11:28:44`1</t>
  </si>
  <si>
    <t>Avdo Šibčić</t>
  </si>
  <si>
    <t>360-21-313 BH M</t>
  </si>
  <si>
    <t>11:27:54`1</t>
  </si>
  <si>
    <t>000-21-16 BH M</t>
  </si>
  <si>
    <t>11:37:57`1</t>
  </si>
  <si>
    <t>Iso I Rada Muderizović</t>
  </si>
  <si>
    <t>350-21-665 BH Ž</t>
  </si>
  <si>
    <t>11:44:8`1</t>
  </si>
  <si>
    <t>Edin-Nedim Hodžić</t>
  </si>
  <si>
    <t>000-22-2019 BH Ž</t>
  </si>
  <si>
    <t>11:30:49`1</t>
  </si>
  <si>
    <t>000-22-2020 BH Ž</t>
  </si>
  <si>
    <t>11:31:2`1</t>
  </si>
  <si>
    <t>Ademir Mujčić</t>
  </si>
  <si>
    <t>100-21-3684 BH Ž</t>
  </si>
  <si>
    <t>11:38:30`1</t>
  </si>
  <si>
    <t>360-21-48 BH Ž</t>
  </si>
  <si>
    <t>11:31:49`1</t>
  </si>
  <si>
    <t>350-21-187 BH M</t>
  </si>
  <si>
    <t>11:33:26`1</t>
  </si>
  <si>
    <t>000-22-16 BH Ž</t>
  </si>
  <si>
    <t>11:39:32`1</t>
  </si>
  <si>
    <t>360-22-70 BH M</t>
  </si>
  <si>
    <t>11:32:37`1</t>
  </si>
  <si>
    <t>100-22-1425 BH M</t>
  </si>
  <si>
    <t>11:39:50`1</t>
  </si>
  <si>
    <t>000-22-2049 BH Ž</t>
  </si>
  <si>
    <t>11:33:2`1</t>
  </si>
  <si>
    <t>46687 BH-19 M</t>
  </si>
  <si>
    <t>11:33:23`1</t>
  </si>
  <si>
    <t>Samir Suša</t>
  </si>
  <si>
    <t>100-20-727 BH Ž</t>
  </si>
  <si>
    <t>11:40:48`1</t>
  </si>
  <si>
    <t>Smiljan Vidović</t>
  </si>
  <si>
    <t>000-21-3096 BH M</t>
  </si>
  <si>
    <t>11:35:17`1</t>
  </si>
  <si>
    <t>100-21-3523 BH Ž</t>
  </si>
  <si>
    <t>11:41:23`1</t>
  </si>
  <si>
    <t>000-21-44 BH M</t>
  </si>
  <si>
    <t>11:42:16`1</t>
  </si>
  <si>
    <t>000-22-4 BH M</t>
  </si>
  <si>
    <t>11:42:18`1</t>
  </si>
  <si>
    <t>360-20-153 BH Ž</t>
  </si>
  <si>
    <t>11:35:6`1</t>
  </si>
  <si>
    <t>100-21-3539 BH M</t>
  </si>
  <si>
    <t>11:42:7`1</t>
  </si>
  <si>
    <t>000-22-10 BH M</t>
  </si>
  <si>
    <t>11:43:5`1</t>
  </si>
  <si>
    <t>46611 BH-19 M</t>
  </si>
  <si>
    <t>11:35:47`1</t>
  </si>
  <si>
    <t>000-22-1641 BH Ž</t>
  </si>
  <si>
    <t>11:29:28`1</t>
  </si>
  <si>
    <t>000-21-235 BH Ž</t>
  </si>
  <si>
    <t>11:29:36`1</t>
  </si>
  <si>
    <t>000-21-6805 BH Ž</t>
  </si>
  <si>
    <t>11:37:51`1</t>
  </si>
  <si>
    <t>100-20-1325 BH M</t>
  </si>
  <si>
    <t>11:43:49`1</t>
  </si>
  <si>
    <t>350-21-251 BH Ž</t>
  </si>
  <si>
    <t>11:37:55`1</t>
  </si>
  <si>
    <t>Danijel Šafradin</t>
  </si>
  <si>
    <t>100-21-386 BH M</t>
  </si>
  <si>
    <t>11:38:19`1</t>
  </si>
  <si>
    <t>360-21-357 BH M</t>
  </si>
  <si>
    <t>11:34:9`1</t>
  </si>
  <si>
    <t>000-22-300 BH M</t>
  </si>
  <si>
    <t>12:4:13`1</t>
  </si>
  <si>
    <t>350-22-325 BH Ž</t>
  </si>
  <si>
    <t>11:27:9`1</t>
  </si>
  <si>
    <t>49893 BH-19 Ž</t>
  </si>
  <si>
    <t>11:35:33`1</t>
  </si>
  <si>
    <t>Neđad Gljiva</t>
  </si>
  <si>
    <t>350-21-140 BH Ž</t>
  </si>
  <si>
    <t>11:39:15`1</t>
  </si>
  <si>
    <t>34151 BH-18 Ž</t>
  </si>
  <si>
    <t>11:46:11`1</t>
  </si>
  <si>
    <t>360-22-75 BH Ž</t>
  </si>
  <si>
    <t>11:39:26`1</t>
  </si>
  <si>
    <t>350-21-124 BH Ž</t>
  </si>
  <si>
    <t>11:41:28`1</t>
  </si>
  <si>
    <t>000-22-5 BH Ž</t>
  </si>
  <si>
    <t>11:47:13`1</t>
  </si>
  <si>
    <t>130-22-271 BH Ž</t>
  </si>
  <si>
    <t>350-21-632 BH M</t>
  </si>
  <si>
    <t>11:55:12`1</t>
  </si>
  <si>
    <t>350-21-107 BH M</t>
  </si>
  <si>
    <t>11:43:4`1</t>
  </si>
  <si>
    <t>370-20-296 BH Ž</t>
  </si>
  <si>
    <t>11:43:1`1</t>
  </si>
  <si>
    <t>000-21-134 BH M</t>
  </si>
  <si>
    <t>12:9:22`1</t>
  </si>
  <si>
    <t>000-22-225 BH M</t>
  </si>
  <si>
    <t>12:9:32`1</t>
  </si>
  <si>
    <t>370-20-113 BH Ž</t>
  </si>
  <si>
    <t>11:39:48`1</t>
  </si>
  <si>
    <t>370-21-79 BH Ž</t>
  </si>
  <si>
    <t>11:39:49`1</t>
  </si>
  <si>
    <t>Pečuh</t>
  </si>
  <si>
    <t>BIH    100    22   80  M</t>
  </si>
  <si>
    <t>10:0:49`1</t>
  </si>
  <si>
    <t>10:0:51`1</t>
  </si>
  <si>
    <t>10:0:52`1</t>
  </si>
  <si>
    <t>10:0:55`1</t>
  </si>
  <si>
    <t>10:0:59`1</t>
  </si>
  <si>
    <t>10:1:0`1</t>
  </si>
  <si>
    <t>10:1:3`1</t>
  </si>
  <si>
    <t>BIH    100    22  110  M</t>
  </si>
  <si>
    <t>10:1:17`1</t>
  </si>
  <si>
    <t>BIH    100    22   99  Z</t>
  </si>
  <si>
    <t>10:1:19`1</t>
  </si>
  <si>
    <t>TR        24491   22  M</t>
  </si>
  <si>
    <t>10:1:20`1</t>
  </si>
  <si>
    <t>10:1:21`1</t>
  </si>
  <si>
    <t>10:1:22`1</t>
  </si>
  <si>
    <t>BIH    100    22   24  Z</t>
  </si>
  <si>
    <t>BIH    100    22   67  M</t>
  </si>
  <si>
    <t>10:1:23`1</t>
  </si>
  <si>
    <t>BIH    100    21  129  M</t>
  </si>
  <si>
    <t>10:1:25`1</t>
  </si>
  <si>
    <t>BIH    100    22  231  M</t>
  </si>
  <si>
    <t>10:1:26`1</t>
  </si>
  <si>
    <t>10:1:28`1</t>
  </si>
  <si>
    <t>BIH    100    21   92  Z</t>
  </si>
  <si>
    <t>10:1:29`1</t>
  </si>
  <si>
    <t>10:1:30`1</t>
  </si>
  <si>
    <t>10:1:32`1</t>
  </si>
  <si>
    <t>10:1:34`1</t>
  </si>
  <si>
    <t>10:1:36`1</t>
  </si>
  <si>
    <t>10:1:37`1</t>
  </si>
  <si>
    <t>BIH    120    22    6  Z</t>
  </si>
  <si>
    <t>10:0:45`1</t>
  </si>
  <si>
    <t>10:0:46`1</t>
  </si>
  <si>
    <t>10:0:47`1</t>
  </si>
  <si>
    <t>BIH    120    22   71  M</t>
  </si>
  <si>
    <t>BIH    120    22   78  Z</t>
  </si>
  <si>
    <t>10:1:5`1</t>
  </si>
  <si>
    <t>DV    05395  21  397  Z</t>
  </si>
  <si>
    <t>10:2:59`1</t>
  </si>
  <si>
    <t>BIH    120    22  471  Z</t>
  </si>
  <si>
    <t>10:3:40`1</t>
  </si>
  <si>
    <t>BIH    100    22   14  M</t>
  </si>
  <si>
    <t>10:3:2`1</t>
  </si>
  <si>
    <t>DV    05395  22  170  Z</t>
  </si>
  <si>
    <t>10:3:4`1</t>
  </si>
  <si>
    <t>BIH    120    22  452  Z</t>
  </si>
  <si>
    <t>10:3:43`1</t>
  </si>
  <si>
    <t>10:1:50`1</t>
  </si>
  <si>
    <t>BIH    120    22  475  Z</t>
  </si>
  <si>
    <t>10:2:55`1</t>
  </si>
  <si>
    <t>10:1:52`1</t>
  </si>
  <si>
    <t>BIH    120    22   48  M</t>
  </si>
  <si>
    <t>10:1:53`1</t>
  </si>
  <si>
    <t>BIH    120    22  106  M</t>
  </si>
  <si>
    <t>10:1:54`1</t>
  </si>
  <si>
    <t>BIH    100    22  120  Z</t>
  </si>
  <si>
    <t>10:3:10`1</t>
  </si>
  <si>
    <t>10:3:11`1</t>
  </si>
  <si>
    <t>BIH    120    22   75  M</t>
  </si>
  <si>
    <t>10:1:56`1</t>
  </si>
  <si>
    <t>BIH    100    21   16  Z</t>
  </si>
  <si>
    <t>10:3:12`1</t>
  </si>
  <si>
    <t>BIH    120    22  101  Z</t>
  </si>
  <si>
    <t>10:1:57`1</t>
  </si>
  <si>
    <t>10:3:13`1</t>
  </si>
  <si>
    <t>BIH    100    22  156  M</t>
  </si>
  <si>
    <t>10:3:15`1</t>
  </si>
  <si>
    <t>BIH    120    21   89  Z</t>
  </si>
  <si>
    <t>10:2:3`1</t>
  </si>
  <si>
    <t>BIH    120    22   79  Z</t>
  </si>
  <si>
    <t>BIH    120    22   56  Z</t>
  </si>
  <si>
    <t>10:2:5`1</t>
  </si>
  <si>
    <t>BIH    120    22   12  Z</t>
  </si>
  <si>
    <t>10:2:6`1</t>
  </si>
  <si>
    <t>10:3:24`1</t>
  </si>
  <si>
    <t>10:0:48`1</t>
  </si>
  <si>
    <t>BIH    100    22  656  M</t>
  </si>
  <si>
    <t>BIH    120    21  485  Z</t>
  </si>
  <si>
    <t>9:58:55`1</t>
  </si>
  <si>
    <t>BIH    100    22 1868  M</t>
  </si>
  <si>
    <t>9:58:23`1</t>
  </si>
  <si>
    <t>10:3:14`1</t>
  </si>
  <si>
    <t>BIH    120    22  116  M</t>
  </si>
  <si>
    <t>10:3:16`1</t>
  </si>
  <si>
    <t>BH      63531/  19    M</t>
  </si>
  <si>
    <t>9:58:29`1</t>
  </si>
  <si>
    <t>BIH    120    22  296  Z</t>
  </si>
  <si>
    <t>BIH    120    21   93  Z</t>
  </si>
  <si>
    <t>10:3:23`1</t>
  </si>
  <si>
    <t>BIH    100    22  619  M</t>
  </si>
  <si>
    <t>BIH    120    21  402  Z</t>
  </si>
  <si>
    <t>10:5:29`1</t>
  </si>
  <si>
    <t>BIH    100    22  631  M</t>
  </si>
  <si>
    <t>10:2:0`1</t>
  </si>
  <si>
    <t>BIH    120    21   82  Z</t>
  </si>
  <si>
    <t>10:3:48`1</t>
  </si>
  <si>
    <t>BIH    100    22   12  Z</t>
  </si>
  <si>
    <t>10:5:13`1</t>
  </si>
  <si>
    <t>10:5:14`1</t>
  </si>
  <si>
    <t>BIH    100    22  114  M</t>
  </si>
  <si>
    <t>10:5:15`1</t>
  </si>
  <si>
    <t>BIH    100    21  125  M</t>
  </si>
  <si>
    <t>10:5:16`1</t>
  </si>
  <si>
    <t>BIH    100    22   63  Z</t>
  </si>
  <si>
    <t>10:5:23`1</t>
  </si>
  <si>
    <t>BIH    100    21   60  Z</t>
  </si>
  <si>
    <t>10:4:20`1</t>
  </si>
  <si>
    <t>BIH    120    22  122  M</t>
  </si>
  <si>
    <t>10:4:22`1</t>
  </si>
  <si>
    <t>BIH    100    22  165  M</t>
  </si>
  <si>
    <t>10:5:40`1</t>
  </si>
  <si>
    <t>10:4:24`1</t>
  </si>
  <si>
    <t>BIH    120    22   36  Z</t>
  </si>
  <si>
    <t>10:5:7`1</t>
  </si>
  <si>
    <t>BIH    120    21   27  Z</t>
  </si>
  <si>
    <t>BIH    120    22  121  M</t>
  </si>
  <si>
    <t>10:5:9`1</t>
  </si>
  <si>
    <t>BIH    100    22 1873  Z</t>
  </si>
  <si>
    <t>10:0:27`1</t>
  </si>
  <si>
    <t>BIH    100    22 1870  Z</t>
  </si>
  <si>
    <t>10:0:28`1</t>
  </si>
  <si>
    <t>BIH    100    21   71  M</t>
  </si>
  <si>
    <t>10:7:1`1</t>
  </si>
  <si>
    <t>BIH    100    22  155  Z</t>
  </si>
  <si>
    <t>10:7:2`1</t>
  </si>
  <si>
    <t>10:7:4`1</t>
  </si>
  <si>
    <t>10:7:5`1</t>
  </si>
  <si>
    <t>BIH    100    21   93  Z</t>
  </si>
  <si>
    <t>10:7:7`1</t>
  </si>
  <si>
    <t xml:space="preserve">BIH    100    21  564  </t>
  </si>
  <si>
    <t>10:0:58`1</t>
  </si>
  <si>
    <t>10:7:0`1</t>
  </si>
  <si>
    <t xml:space="preserve">BIH    100    21  565  </t>
  </si>
  <si>
    <t>10:1:11`1</t>
  </si>
  <si>
    <t>10:6:5`1</t>
  </si>
  <si>
    <t>BIH    120    22  126  Z</t>
  </si>
  <si>
    <t>10:6:9`1</t>
  </si>
  <si>
    <t>BIH    110    22    4  Z</t>
  </si>
  <si>
    <t>10:3:8`1</t>
  </si>
  <si>
    <t>BIH    120    22  418  Z</t>
  </si>
  <si>
    <t>10:8:29`1</t>
  </si>
  <si>
    <t>BIH    000    21 2340  Z</t>
  </si>
  <si>
    <t>10:3:25`1</t>
  </si>
  <si>
    <t>BIH    100    22 1718  Z</t>
  </si>
  <si>
    <t>9:49:1`1</t>
  </si>
  <si>
    <t>BIH    100    22  637  M</t>
  </si>
  <si>
    <t>10:5:11`1</t>
  </si>
  <si>
    <t>10:6:49`1</t>
  </si>
  <si>
    <t>BIH    120    22   84  M</t>
  </si>
  <si>
    <t>10:6:50`1</t>
  </si>
  <si>
    <t xml:space="preserve">BIH    100    21 2551  </t>
  </si>
  <si>
    <t>10:7:8`1</t>
  </si>
  <si>
    <t>BIH    120    22   13  M</t>
  </si>
  <si>
    <t>10:7:18`1</t>
  </si>
  <si>
    <t>BIH    120    21   92  M</t>
  </si>
  <si>
    <t>10:7:19`1</t>
  </si>
  <si>
    <t>BH      22643/  18    Z</t>
  </si>
  <si>
    <t>10:8:35`1</t>
  </si>
  <si>
    <t>BIH    100    22   82  M</t>
  </si>
  <si>
    <t>10:8:54`1</t>
  </si>
  <si>
    <t>BIH    100    21   56  M</t>
  </si>
  <si>
    <t>10:8:56`1</t>
  </si>
  <si>
    <t>BIH    100    22   88  M</t>
  </si>
  <si>
    <t>DV    05395  21  396  M</t>
  </si>
  <si>
    <t>10:9:0`1</t>
  </si>
  <si>
    <t>BH      64797/  19    M</t>
  </si>
  <si>
    <t>10:7:44`1</t>
  </si>
  <si>
    <t>BIH    120    21   44  Z</t>
  </si>
  <si>
    <t>BIH    120    21   39  M</t>
  </si>
  <si>
    <t>10:7:47`1</t>
  </si>
  <si>
    <t>BIH    100    22 1882  M</t>
  </si>
  <si>
    <t>10:2:51`1</t>
  </si>
  <si>
    <t>BIH    100    22 1585  Z</t>
  </si>
  <si>
    <t>10:4:40`1</t>
  </si>
  <si>
    <t>BIH 110 22 922 Z</t>
  </si>
  <si>
    <t>10:4:12`1</t>
  </si>
  <si>
    <t>10:7:51`1</t>
  </si>
  <si>
    <t>BIH    120    22  407  M</t>
  </si>
  <si>
    <t>10:9:50`1</t>
  </si>
  <si>
    <t>BIH    120    22  329  M</t>
  </si>
  <si>
    <t>10:6:30`1</t>
  </si>
  <si>
    <t>BIH    100    22  136  M</t>
  </si>
  <si>
    <t>10:9:26`1</t>
  </si>
  <si>
    <t>BIH    120    21   17  Z</t>
  </si>
  <si>
    <t>10:8:27`1</t>
  </si>
  <si>
    <t>BIH    120    21  311  Z</t>
  </si>
  <si>
    <t>10:9:33`1</t>
  </si>
  <si>
    <t>10:6:56`1</t>
  </si>
  <si>
    <t>BIH    120    21  550  Z</t>
  </si>
  <si>
    <t>10:7:9`1</t>
  </si>
  <si>
    <t>BIH    100    22 1743  Z</t>
  </si>
  <si>
    <t>9:50:53`1</t>
  </si>
  <si>
    <t>BIH    120    22  420  Z</t>
  </si>
  <si>
    <t>10:10:52`1</t>
  </si>
  <si>
    <t>BIH    100    22  620  M</t>
  </si>
  <si>
    <t>BIH    100    21 3464  M</t>
  </si>
  <si>
    <t>10:6:31`1</t>
  </si>
  <si>
    <t>BIH    120    22  213  M</t>
  </si>
  <si>
    <t>10:5:31`1</t>
  </si>
  <si>
    <t>10:6:28`1</t>
  </si>
  <si>
    <t>10:10:6`1</t>
  </si>
  <si>
    <t>BIH    120    21  551  Z</t>
  </si>
  <si>
    <t>10:8:52`1</t>
  </si>
  <si>
    <t>10:11:50`1</t>
  </si>
  <si>
    <t>BIH    100    22  101  M</t>
  </si>
  <si>
    <t>10:12:1`1</t>
  </si>
  <si>
    <t>BIH    120    21  440  Z</t>
  </si>
  <si>
    <t>10:12:58`1</t>
  </si>
  <si>
    <t>10:9:39`1</t>
  </si>
  <si>
    <t>BIH    110    22  849  Z</t>
  </si>
  <si>
    <t>10:8:1`1</t>
  </si>
  <si>
    <t>BIH    100    22 1720  M</t>
  </si>
  <si>
    <t>9:53:24`1</t>
  </si>
  <si>
    <t>BIH    120    22  445  Z</t>
  </si>
  <si>
    <t>10:13:40`1</t>
  </si>
  <si>
    <t>BIH    100    22 1738  Z</t>
  </si>
  <si>
    <t>9:53:29`1</t>
  </si>
  <si>
    <t>BIH    100    22   39  Z</t>
  </si>
  <si>
    <t>10:13:18`1</t>
  </si>
  <si>
    <t>BIH    120    22  289  Z</t>
  </si>
  <si>
    <t>10:9:58`1</t>
  </si>
  <si>
    <t>BIH    100    21 3039  Z</t>
  </si>
  <si>
    <t>BIH    110    22   66  M</t>
  </si>
  <si>
    <t>10:8:59`1</t>
  </si>
  <si>
    <t>10:9:2`1</t>
  </si>
  <si>
    <t>BIH    110    22   23  Z</t>
  </si>
  <si>
    <t>10:9:5`1</t>
  </si>
  <si>
    <t>10:13:37`1</t>
  </si>
  <si>
    <t>BIH      18     22927  M</t>
  </si>
  <si>
    <t>10:10:0`1</t>
  </si>
  <si>
    <t>10:11:9`1</t>
  </si>
  <si>
    <t>10:14:47`1</t>
  </si>
  <si>
    <t>10:10:8`1</t>
  </si>
  <si>
    <t>10:12:51`1</t>
  </si>
  <si>
    <t>BIH    000    22  551  M</t>
  </si>
  <si>
    <t>10:6:3`1</t>
  </si>
  <si>
    <t>BIH    100    22    4  Z</t>
  </si>
  <si>
    <t>10:14:24`1</t>
  </si>
  <si>
    <t>BIH    120    22  188  Z</t>
  </si>
  <si>
    <t>10:14:12`1</t>
  </si>
  <si>
    <t>BIH      15     22979  M</t>
  </si>
  <si>
    <t>10:6:8`1</t>
  </si>
  <si>
    <t>BIH    100    22  737  Z</t>
  </si>
  <si>
    <t>10:6:15`1</t>
  </si>
  <si>
    <t>10:14:28`1</t>
  </si>
  <si>
    <t>10:14:29`1</t>
  </si>
  <si>
    <t>BIH    100    21  150  M</t>
  </si>
  <si>
    <t>10:14:31`1</t>
  </si>
  <si>
    <t>BIH    100    22   64  M</t>
  </si>
  <si>
    <t>BIH    100    22  476  Z</t>
  </si>
  <si>
    <t>10:10:44`1</t>
  </si>
  <si>
    <t>BIH    100    22 1612  Z</t>
  </si>
  <si>
    <t>10:10:9`1</t>
  </si>
  <si>
    <t>BIH    100    21 1984  Z</t>
  </si>
  <si>
    <t>10:10:11`1</t>
  </si>
  <si>
    <t>10:10:13`1</t>
  </si>
  <si>
    <t>BIH    120    21    5  Z</t>
  </si>
  <si>
    <t>10:13:27`1</t>
  </si>
  <si>
    <t>BIH    110    22   60  Z</t>
  </si>
  <si>
    <t>10:10:7`1</t>
  </si>
  <si>
    <t>BH      53034/  19    M</t>
  </si>
  <si>
    <t>10:13:31`1</t>
  </si>
  <si>
    <t>BIH    110    22   40  M</t>
  </si>
  <si>
    <t>10:13:33`1</t>
  </si>
  <si>
    <t>10:11:14`1</t>
  </si>
  <si>
    <t>10:10:39`1</t>
  </si>
  <si>
    <t>10:13:41`1</t>
  </si>
  <si>
    <t>10:8:37`1</t>
  </si>
  <si>
    <t>Mirza Bulatovic</t>
  </si>
  <si>
    <t>BIH 000 22 485 M</t>
  </si>
  <si>
    <t>10:11:11`1</t>
  </si>
  <si>
    <t>BIH    100    21  941  M</t>
  </si>
  <si>
    <t>10:11:23`1</t>
  </si>
  <si>
    <t>BIH    100    22  418  Z</t>
  </si>
  <si>
    <t>10:11:43`1</t>
  </si>
  <si>
    <t>BIH    100    22 1876  M</t>
  </si>
  <si>
    <t>10:9:1`1</t>
  </si>
  <si>
    <t>BIH 000 22 482 M</t>
  </si>
  <si>
    <t>10:11:39`1</t>
  </si>
  <si>
    <t>BIH    000    22  342  M</t>
  </si>
  <si>
    <t>10:10:46`1</t>
  </si>
  <si>
    <t>BIH 110 22 917 M</t>
  </si>
  <si>
    <t>10:10:37`1</t>
  </si>
  <si>
    <t>Tabakovic i Imsirevi</t>
  </si>
  <si>
    <t>BIH    110    22  305  Z</t>
  </si>
  <si>
    <t>BIH    120    21  559  Z</t>
  </si>
  <si>
    <t>10:12:56`1</t>
  </si>
  <si>
    <t>BIH    000    21 6026  Z</t>
  </si>
  <si>
    <t>10:15:46`1</t>
  </si>
  <si>
    <t>BIH    110    20  864  M</t>
  </si>
  <si>
    <t>10:11:45`1</t>
  </si>
  <si>
    <t>BIH    100    22  421  Z</t>
  </si>
  <si>
    <t>10:12:21`1</t>
  </si>
  <si>
    <t>9:56:15`1</t>
  </si>
  <si>
    <t>BIH    120    22  443  Z</t>
  </si>
  <si>
    <t>10:17:0`1</t>
  </si>
  <si>
    <t>BIH    110    22 1173  M</t>
  </si>
  <si>
    <t>10:11:42`1</t>
  </si>
  <si>
    <t xml:space="preserve">BIH      16     00264  </t>
  </si>
  <si>
    <t>10:9:57`1</t>
  </si>
  <si>
    <t>BIH    100    21   85  M</t>
  </si>
  <si>
    <t>10:16:39`1</t>
  </si>
  <si>
    <t>BIH    100    21   65  M</t>
  </si>
  <si>
    <t>10:16:42`1</t>
  </si>
  <si>
    <t>BIH    100    22 1640  Z</t>
  </si>
  <si>
    <t>10:12:19`1</t>
  </si>
  <si>
    <t>BIH    100    20 1881  Z</t>
  </si>
  <si>
    <t>10:13:10`1</t>
  </si>
  <si>
    <t>BIH    120    21  626  M</t>
  </si>
  <si>
    <t>10:13:45`1</t>
  </si>
  <si>
    <t>BIH 100 21 1530 Z</t>
  </si>
  <si>
    <t>10:12:16`1</t>
  </si>
  <si>
    <t>BIH    100    21 1918  Z</t>
  </si>
  <si>
    <t>10:13:8`1</t>
  </si>
  <si>
    <t>BIH    100    22  651  M</t>
  </si>
  <si>
    <t>10:14:51`1</t>
  </si>
  <si>
    <t>BIH 000 22 479 M</t>
  </si>
  <si>
    <t>10:14:1`1</t>
  </si>
  <si>
    <t>BIH    120    21  443  M</t>
  </si>
  <si>
    <t>10:18:39`1</t>
  </si>
  <si>
    <t>BIH    120    21  457  M</t>
  </si>
  <si>
    <t>10:18:42`1</t>
  </si>
  <si>
    <t>BIH    120    22  349  Z</t>
  </si>
  <si>
    <t>10:15:2`1</t>
  </si>
  <si>
    <t>10:18:5`1</t>
  </si>
  <si>
    <t>10:18:6`1</t>
  </si>
  <si>
    <t>BIH    100    21   74  M</t>
  </si>
  <si>
    <t>10:18:8`1</t>
  </si>
  <si>
    <t>BIH    100    21  104  M</t>
  </si>
  <si>
    <t>10:18:10`1</t>
  </si>
  <si>
    <t>10:18:11`1</t>
  </si>
  <si>
    <t>BIH    100    21  909  Z</t>
  </si>
  <si>
    <t>10:18:12`1</t>
  </si>
  <si>
    <t>10:16:54`1</t>
  </si>
  <si>
    <t>10:10:29`1</t>
  </si>
  <si>
    <t>BIH    100    21 3053  M</t>
  </si>
  <si>
    <t>10:14:4`1</t>
  </si>
  <si>
    <t>BIH    000    22  518  M</t>
  </si>
  <si>
    <t>10:10:24`1</t>
  </si>
  <si>
    <t>BIH    100    22 1705  M</t>
  </si>
  <si>
    <t>9:59:3`1</t>
  </si>
  <si>
    <t>BIH    120    22  331  M</t>
  </si>
  <si>
    <t>10:16:20`1</t>
  </si>
  <si>
    <t>BIH    100    21  922  M</t>
  </si>
  <si>
    <t>10:15:19`1</t>
  </si>
  <si>
    <t>10:1:31`1</t>
  </si>
  <si>
    <t>000-22-242 BH Ž</t>
  </si>
  <si>
    <t>10:2:23`1</t>
  </si>
  <si>
    <t>9:45:20`1</t>
  </si>
  <si>
    <t>000-22-34 BH M</t>
  </si>
  <si>
    <t>9:47:4`1</t>
  </si>
  <si>
    <t>10:4:57`1</t>
  </si>
  <si>
    <t>10:5:0`1</t>
  </si>
  <si>
    <t>100-22-772 BH Ž</t>
  </si>
  <si>
    <t>9:46:54`1</t>
  </si>
  <si>
    <t>100-22-1400 BH M</t>
  </si>
  <si>
    <t>9:46:59`1</t>
  </si>
  <si>
    <t>9:32:44`1</t>
  </si>
  <si>
    <t>10:6:4`1</t>
  </si>
  <si>
    <t>000-22-250 BH Ž</t>
  </si>
  <si>
    <t>10:7:25`1</t>
  </si>
  <si>
    <t>000-21-150 BH M</t>
  </si>
  <si>
    <t>10:7:27`1</t>
  </si>
  <si>
    <t>000-21-133 BH Ž</t>
  </si>
  <si>
    <t>10:7:28`1</t>
  </si>
  <si>
    <t>10:7:30`1</t>
  </si>
  <si>
    <t>10:7:38`1</t>
  </si>
  <si>
    <t>100-22-1681 BH Ž</t>
  </si>
  <si>
    <t>9:49:29`1</t>
  </si>
  <si>
    <t>000-21-3 BH Ž</t>
  </si>
  <si>
    <t>9:50:30`1</t>
  </si>
  <si>
    <t>360-22-45 BH M</t>
  </si>
  <si>
    <t>9:44:17`1</t>
  </si>
  <si>
    <t>380-22-6 BH M</t>
  </si>
  <si>
    <t>9:33:14`1</t>
  </si>
  <si>
    <t>360-20-83 BH Ž</t>
  </si>
  <si>
    <t>9:44:27`1</t>
  </si>
  <si>
    <t>9:44:28`1</t>
  </si>
  <si>
    <t>360-22-77 BH M</t>
  </si>
  <si>
    <t>9:44:35`1</t>
  </si>
  <si>
    <t>000-22-8 BH Ž</t>
  </si>
  <si>
    <t>9:51:14`1</t>
  </si>
  <si>
    <t>46639 BH-19 Ž</t>
  </si>
  <si>
    <t>9:44:56`1</t>
  </si>
  <si>
    <t>000-21-18 BH Ž</t>
  </si>
  <si>
    <t>9:52:16`1</t>
  </si>
  <si>
    <t>350-21-173 BH Ž</t>
  </si>
  <si>
    <t>9:47:7`1</t>
  </si>
  <si>
    <t>100-22-1767 BH Ž</t>
  </si>
  <si>
    <t>9:51:53`1</t>
  </si>
  <si>
    <t>100-22-1499 BH Ž</t>
  </si>
  <si>
    <t>9:52:5`1</t>
  </si>
  <si>
    <t>100-22-1678 BH Ž</t>
  </si>
  <si>
    <t>9:52:8`1</t>
  </si>
  <si>
    <t>360-20-6 BH Ž</t>
  </si>
  <si>
    <t>9:46:15`1</t>
  </si>
  <si>
    <t>000-21-212 BH Ž</t>
  </si>
  <si>
    <t>9:40:21`1</t>
  </si>
  <si>
    <t>360-20-23 BH Ž</t>
  </si>
  <si>
    <t>9:47:26`1</t>
  </si>
  <si>
    <t>100-22-1482 BH M</t>
  </si>
  <si>
    <t>9:54:5`1</t>
  </si>
  <si>
    <t>360-22-84 BH Ž</t>
  </si>
  <si>
    <t>9:47:33`1</t>
  </si>
  <si>
    <t>130-22-255 BH Ž</t>
  </si>
  <si>
    <t>000-22-210 BH Ž</t>
  </si>
  <si>
    <t>360-22-76 BH M</t>
  </si>
  <si>
    <t>9:48:31`1</t>
  </si>
  <si>
    <t>360-22-37 BH Ž</t>
  </si>
  <si>
    <t>9:48:34`1</t>
  </si>
  <si>
    <t>360-20-75 BH Ž</t>
  </si>
  <si>
    <t>9:48:35`1</t>
  </si>
  <si>
    <t>Dino Dizdarević</t>
  </si>
  <si>
    <t>380-21-245 BH M</t>
  </si>
  <si>
    <t>9:41:49`1</t>
  </si>
  <si>
    <t>360-22-92 BH Ž</t>
  </si>
  <si>
    <t>9:48:39`1</t>
  </si>
  <si>
    <t>360-21-60 BH Ž</t>
  </si>
  <si>
    <t>9:48:40`1</t>
  </si>
  <si>
    <t>360-22-83 BH Ž</t>
  </si>
  <si>
    <t>9:49:11`1</t>
  </si>
  <si>
    <t>350-22-639 BH Ž</t>
  </si>
  <si>
    <t>10:2:13`1</t>
  </si>
  <si>
    <t>9:49:20`1</t>
  </si>
  <si>
    <t>360-22-32 BH M</t>
  </si>
  <si>
    <t>9:49:22`1</t>
  </si>
  <si>
    <t>Samir Suljić</t>
  </si>
  <si>
    <t>000-21-3725 BH M</t>
  </si>
  <si>
    <t>000-22-36 BH M</t>
  </si>
  <si>
    <t>9:56:12`1</t>
  </si>
  <si>
    <t>10:14:48`1</t>
  </si>
  <si>
    <t>54819 BH-19 Ž</t>
  </si>
  <si>
    <t>9:56:7`1</t>
  </si>
  <si>
    <t>130-22-253 BH Ž</t>
  </si>
  <si>
    <t>9:56:14`1</t>
  </si>
  <si>
    <t>34158 BH-18 M</t>
  </si>
  <si>
    <t>9:56:18`1</t>
  </si>
  <si>
    <t>350-21-109 BH Ž</t>
  </si>
  <si>
    <t>9:51:37`1</t>
  </si>
  <si>
    <t>370-21-57 BH M</t>
  </si>
  <si>
    <t>9:48:13`1</t>
  </si>
  <si>
    <t>350-21-175 BH M</t>
  </si>
  <si>
    <t>9:51:15`1</t>
  </si>
  <si>
    <t>350-22-315 BH M</t>
  </si>
  <si>
    <t>9:40:25`1</t>
  </si>
  <si>
    <t>350-21-301 BH Ž</t>
  </si>
  <si>
    <t>9:40:29`1</t>
  </si>
  <si>
    <t>9:50:3`1</t>
  </si>
  <si>
    <t>350-22-316 BH M</t>
  </si>
  <si>
    <t>9:40:30`1</t>
  </si>
  <si>
    <t>350-22-151 BH Ž</t>
  </si>
  <si>
    <t>9:51:30`1</t>
  </si>
  <si>
    <t>47143 BH-19 Ž</t>
  </si>
  <si>
    <t>9:48:36`1</t>
  </si>
  <si>
    <t>000-21-62 BH Ž</t>
  </si>
  <si>
    <t>9:57:8`1</t>
  </si>
  <si>
    <t>9:57:32`1</t>
  </si>
  <si>
    <t>360-22-259 BH Ž</t>
  </si>
  <si>
    <t>9:48:17`1</t>
  </si>
  <si>
    <t>130-22-260 BH Ž</t>
  </si>
  <si>
    <t>9:57:31`1</t>
  </si>
  <si>
    <t>350-22-164 BH Ž</t>
  </si>
  <si>
    <t>9:52:31`1</t>
  </si>
  <si>
    <t>9:45:28`1</t>
  </si>
  <si>
    <t>000-22-235 BH Ž</t>
  </si>
  <si>
    <t>10:17:12`1</t>
  </si>
  <si>
    <t>9:58:10`1</t>
  </si>
  <si>
    <t>10:17:22`1</t>
  </si>
  <si>
    <t>350-21-101 BH M</t>
  </si>
  <si>
    <t>9:53:32`1</t>
  </si>
  <si>
    <t>000-22-292 BH M</t>
  </si>
  <si>
    <t>350-22-321 BH M</t>
  </si>
  <si>
    <t>9:42:44`1</t>
  </si>
  <si>
    <t>235 km</t>
  </si>
  <si>
    <t>M &amp; H Otuzbir</t>
  </si>
  <si>
    <t>Cursija</t>
  </si>
  <si>
    <t>11:43:15`1</t>
  </si>
  <si>
    <t>Familija Lugonja</t>
  </si>
  <si>
    <t>11:40:52`1</t>
  </si>
  <si>
    <t>11:39:42`1</t>
  </si>
  <si>
    <t>11:43:28`1</t>
  </si>
  <si>
    <t>11:40:29`1</t>
  </si>
  <si>
    <t>11:34:27`1</t>
  </si>
  <si>
    <t>11:43:30`1</t>
  </si>
  <si>
    <t>11:19:4`1</t>
  </si>
  <si>
    <t>300-21-191 BH Ž</t>
  </si>
  <si>
    <t>11:17:29`1</t>
  </si>
  <si>
    <t>300-22-567 BH Ž</t>
  </si>
  <si>
    <t>11:17:28`1</t>
  </si>
  <si>
    <t>300-22-544 BH Ž</t>
  </si>
  <si>
    <t>11:13:15`1</t>
  </si>
  <si>
    <t>300-21-537 BH M</t>
  </si>
  <si>
    <t>11:13:14`1</t>
  </si>
  <si>
    <t>300-22-529 BH Ž</t>
  </si>
  <si>
    <t>11:12:15`1</t>
  </si>
  <si>
    <t>000-20-3394 BH M</t>
  </si>
  <si>
    <t>11:12:4`1</t>
  </si>
  <si>
    <t>300-22-576 BH Ž</t>
  </si>
  <si>
    <t>Dombovar</t>
  </si>
  <si>
    <t>11:34:22`1</t>
  </si>
  <si>
    <t>BIH    100    22  104  Z</t>
  </si>
  <si>
    <t>11:35:14`1</t>
  </si>
  <si>
    <t>11:35:16`1</t>
  </si>
  <si>
    <t>11:35:32`1</t>
  </si>
  <si>
    <t>11:35:35`1</t>
  </si>
  <si>
    <t>11:35:36`1</t>
  </si>
  <si>
    <t>BIH    100    21   10  Z</t>
  </si>
  <si>
    <t>11:35:37`1</t>
  </si>
  <si>
    <t>BIH    110    22  102  Z</t>
  </si>
  <si>
    <t>11:35:38`1</t>
  </si>
  <si>
    <t>11:36:2`1</t>
  </si>
  <si>
    <t>11:36:59`1</t>
  </si>
  <si>
    <t>11:35:51`1</t>
  </si>
  <si>
    <t>11:36:0`1</t>
  </si>
  <si>
    <t>11:36:34`1</t>
  </si>
  <si>
    <t>11:36:35`1</t>
  </si>
  <si>
    <t>11:36:36`1</t>
  </si>
  <si>
    <t>11:36:41`1</t>
  </si>
  <si>
    <t>11:36:43`1</t>
  </si>
  <si>
    <t>11:37:58`1</t>
  </si>
  <si>
    <t>11:38:1`1</t>
  </si>
  <si>
    <t>11:38:36`1</t>
  </si>
  <si>
    <t>11:38:39`1</t>
  </si>
  <si>
    <t>11:38:41`1</t>
  </si>
  <si>
    <t>11:38:46`1</t>
  </si>
  <si>
    <t>BIH    100    22   68  Z</t>
  </si>
  <si>
    <t>11:38:50`1</t>
  </si>
  <si>
    <t>11:39:52`1</t>
  </si>
  <si>
    <t>11:39:36`1</t>
  </si>
  <si>
    <t>11:39:37`1</t>
  </si>
  <si>
    <t>11:34:54`1</t>
  </si>
  <si>
    <t>11:39:40`1</t>
  </si>
  <si>
    <t>BIH    120    22  189  Z</t>
  </si>
  <si>
    <t>11:39:56`1</t>
  </si>
  <si>
    <t>11:40:9`1</t>
  </si>
  <si>
    <t>11:40:42`1</t>
  </si>
  <si>
    <t>11:40:44`1</t>
  </si>
  <si>
    <t>11:40:45`1</t>
  </si>
  <si>
    <t>BIH    120    22  170  Z</t>
  </si>
  <si>
    <t>11:40:39`1</t>
  </si>
  <si>
    <t>11:41:4`1</t>
  </si>
  <si>
    <t>11:41:7`1</t>
  </si>
  <si>
    <t>11:41:8`1</t>
  </si>
  <si>
    <t>11:37:4`1</t>
  </si>
  <si>
    <t>11:41:10`1</t>
  </si>
  <si>
    <t>11:41:11`1</t>
  </si>
  <si>
    <t>11:41:12`1</t>
  </si>
  <si>
    <t>11:41:13`1</t>
  </si>
  <si>
    <t>11:35:26`1</t>
  </si>
  <si>
    <t>11:41:16`1</t>
  </si>
  <si>
    <t>11:41:17`1</t>
  </si>
  <si>
    <t>11:41:20`1</t>
  </si>
  <si>
    <t>BIH    120    22    8  Z</t>
  </si>
  <si>
    <t>11:40:17`1</t>
  </si>
  <si>
    <t>11:40:18`1</t>
  </si>
  <si>
    <t>11:41:30`1</t>
  </si>
  <si>
    <t>11:40:21`1</t>
  </si>
  <si>
    <t>11:41:33`1</t>
  </si>
  <si>
    <t>11:40:24`1</t>
  </si>
  <si>
    <t>BIH    100    22   31  M</t>
  </si>
  <si>
    <t>11:41:36`1</t>
  </si>
  <si>
    <t>11:41:38`1</t>
  </si>
  <si>
    <t>11:40:30`1</t>
  </si>
  <si>
    <t>11:36:6`1</t>
  </si>
  <si>
    <t>11:40:47`1</t>
  </si>
  <si>
    <t>11:41:52`1</t>
  </si>
  <si>
    <t>11:41:54`1</t>
  </si>
  <si>
    <t>11:40:59`1</t>
  </si>
  <si>
    <t>BIH    120    22  113  M</t>
  </si>
  <si>
    <t>BIH    120    22  463  Z</t>
  </si>
  <si>
    <t>11:43:2`1</t>
  </si>
  <si>
    <t>BIH    120    22  451  Z</t>
  </si>
  <si>
    <t>BIH    000    21 6013  Z</t>
  </si>
  <si>
    <t>BIH    100    22   44  M</t>
  </si>
  <si>
    <t>11:42:36`1</t>
  </si>
  <si>
    <t>BIH    100    22  173  M</t>
  </si>
  <si>
    <t>11:42:37`1</t>
  </si>
  <si>
    <t>11:43:16`1</t>
  </si>
  <si>
    <t>11:42:39`1</t>
  </si>
  <si>
    <t>11:42:41`1</t>
  </si>
  <si>
    <t>BIH    100    22  210  Z</t>
  </si>
  <si>
    <t>11:42:42`1</t>
  </si>
  <si>
    <t>BIH    100    22  107  M</t>
  </si>
  <si>
    <t>11:42:43`1</t>
  </si>
  <si>
    <t>11:42:44`1</t>
  </si>
  <si>
    <t>11:42:47`1</t>
  </si>
  <si>
    <t>BIH    120    22  245  M</t>
  </si>
  <si>
    <t>11:41:48`1</t>
  </si>
  <si>
    <t>11:37:8`1</t>
  </si>
  <si>
    <t>11:41:50`1</t>
  </si>
  <si>
    <t xml:space="preserve">SRB    266897/  21    </t>
  </si>
  <si>
    <t>11:37:18`1</t>
  </si>
  <si>
    <t>BIH    100    21 3045  M</t>
  </si>
  <si>
    <t>11:39:13`1</t>
  </si>
  <si>
    <t>11:37:26`1</t>
  </si>
  <si>
    <t>11:39:19`1</t>
  </si>
  <si>
    <t>11:37:33`1</t>
  </si>
  <si>
    <t>11:42:30`1</t>
  </si>
  <si>
    <t>11:43:42`1</t>
  </si>
  <si>
    <t>11:42:33`1</t>
  </si>
  <si>
    <t>11:43:33`1</t>
  </si>
  <si>
    <t>BIH    120    22  228  Z</t>
  </si>
  <si>
    <t>11:43:37`1</t>
  </si>
  <si>
    <t>11:42:40`1</t>
  </si>
  <si>
    <t>BIH    000    22  373  Z</t>
  </si>
  <si>
    <t>11:42:49`1</t>
  </si>
  <si>
    <t>11:39:51`1</t>
  </si>
  <si>
    <t>11:42:52`1</t>
  </si>
  <si>
    <t>11:42:58`1</t>
  </si>
  <si>
    <t>11:44:10`1</t>
  </si>
  <si>
    <t>11:44:16`1</t>
  </si>
  <si>
    <t>11:44:17`1</t>
  </si>
  <si>
    <t>BIH    120    21   79  Z</t>
  </si>
  <si>
    <t>11:43:20`1</t>
  </si>
  <si>
    <t xml:space="preserve">BIH    100    21  598  </t>
  </si>
  <si>
    <t>11:38:42`1</t>
  </si>
  <si>
    <t>11:44:44`1</t>
  </si>
  <si>
    <t>11:44:46`1</t>
  </si>
  <si>
    <t>11:44:50`1</t>
  </si>
  <si>
    <t>11:44:51`1</t>
  </si>
  <si>
    <t>11:44:54`1</t>
  </si>
  <si>
    <t>11:43:45`1</t>
  </si>
  <si>
    <t>BIH    100    21  219  M</t>
  </si>
  <si>
    <t>11:44:56`1</t>
  </si>
  <si>
    <t>11:44:57`1</t>
  </si>
  <si>
    <t>BIH    100    21   14  M</t>
  </si>
  <si>
    <t>11:45:1`1</t>
  </si>
  <si>
    <t>11:40:32`1</t>
  </si>
  <si>
    <t>11:44:29`1</t>
  </si>
  <si>
    <t>11:44:30`1</t>
  </si>
  <si>
    <t>BIH    100    22 1737  Z</t>
  </si>
  <si>
    <t>11:27:40`1</t>
  </si>
  <si>
    <t>11:44:33`1</t>
  </si>
  <si>
    <t>BIH    120    21  303  Z</t>
  </si>
  <si>
    <t>11:45:37`1</t>
  </si>
  <si>
    <t>BIH    100    21 3069  Z</t>
  </si>
  <si>
    <t>11:41:53`1</t>
  </si>
  <si>
    <t>11:43:25`1</t>
  </si>
  <si>
    <t>11:43:26`1</t>
  </si>
  <si>
    <t>BIH    100    22 1218  Z</t>
  </si>
  <si>
    <t>11:47:1`1</t>
  </si>
  <si>
    <t>11:28:42`1</t>
  </si>
  <si>
    <t>11:42:54`1</t>
  </si>
  <si>
    <t>BIH    100    21 2039  Z</t>
  </si>
  <si>
    <t>BIH    100    21  510  M</t>
  </si>
  <si>
    <t>11:29:22`1</t>
  </si>
  <si>
    <t>BIH    100    21 3067  Z</t>
  </si>
  <si>
    <t>11:43:32`1</t>
  </si>
  <si>
    <t>11:43:51`1</t>
  </si>
  <si>
    <t>11:42:35`1</t>
  </si>
  <si>
    <t>BIH    100    21 3084  M</t>
  </si>
  <si>
    <t>11:44:38`1</t>
  </si>
  <si>
    <t>BIH    100    21 1930  Z</t>
  </si>
  <si>
    <t>BIH     19     51816  M</t>
  </si>
  <si>
    <t xml:space="preserve">BIH    300    22 1272  </t>
  </si>
  <si>
    <t>11:43:58`1</t>
  </si>
  <si>
    <t>BIH    120    21  484  M</t>
  </si>
  <si>
    <t>11:44:5`1</t>
  </si>
  <si>
    <t>11:46:28`1</t>
  </si>
  <si>
    <t>BIH    100    22  103  M</t>
  </si>
  <si>
    <t>11:49:17`1</t>
  </si>
  <si>
    <t>11:46:2`1</t>
  </si>
  <si>
    <t xml:space="preserve">BIH    100    21  594  </t>
  </si>
  <si>
    <t xml:space="preserve">BIH    100    21  570  </t>
  </si>
  <si>
    <t>11:44:1`1</t>
  </si>
  <si>
    <t>11:50:51`1</t>
  </si>
  <si>
    <t>11:50:24`1</t>
  </si>
  <si>
    <t>11:49:12`1</t>
  </si>
  <si>
    <t>11:50:26`1</t>
  </si>
  <si>
    <t>11:47:41`1</t>
  </si>
  <si>
    <t>BIH    100    21  110  M</t>
  </si>
  <si>
    <t>11:50:31`1</t>
  </si>
  <si>
    <t>11:50:34`1</t>
  </si>
  <si>
    <t>11:50:36`1</t>
  </si>
  <si>
    <t>11:46:43`1</t>
  </si>
  <si>
    <t>11:44:58`1</t>
  </si>
  <si>
    <t>11:48:25`1</t>
  </si>
  <si>
    <t>11:45:18`1</t>
  </si>
  <si>
    <t>BIH    110    22  357  Z</t>
  </si>
  <si>
    <t>11:47:29`1</t>
  </si>
  <si>
    <t>BIH    110    20 1020  M</t>
  </si>
  <si>
    <t>11:47:12`1</t>
  </si>
  <si>
    <t>11:52:3`1</t>
  </si>
  <si>
    <t>BIH    120    22   76  Z</t>
  </si>
  <si>
    <t>11:50:13`1</t>
  </si>
  <si>
    <t>11:50:16`1</t>
  </si>
  <si>
    <t>11:50:18`1</t>
  </si>
  <si>
    <t>11:47:21`1</t>
  </si>
  <si>
    <t>11:47:25`1</t>
  </si>
  <si>
    <t>BIH    100    21 3492  Z</t>
  </si>
  <si>
    <t>11:48:3`1</t>
  </si>
  <si>
    <t>BIH    120    21   13  Z</t>
  </si>
  <si>
    <t>11:50:27`1</t>
  </si>
  <si>
    <t>11:50:30`1</t>
  </si>
  <si>
    <t>BIH    100    21   34  Z</t>
  </si>
  <si>
    <t>11:50:45`1</t>
  </si>
  <si>
    <t>BIH    100    22 1202  M</t>
  </si>
  <si>
    <t>11:46:5`1</t>
  </si>
  <si>
    <t>11:50:54`1</t>
  </si>
  <si>
    <t>BIH    100    22 1703  Z</t>
  </si>
  <si>
    <t>11:33:42`1</t>
  </si>
  <si>
    <t xml:space="preserve">BIH    100    22 1877  </t>
  </si>
  <si>
    <t>11:46:15`1</t>
  </si>
  <si>
    <t xml:space="preserve">BIH    100    21 2555  </t>
  </si>
  <si>
    <t>11:46:18`1</t>
  </si>
  <si>
    <t>11:44:47`1</t>
  </si>
  <si>
    <t>11:52:39`1</t>
  </si>
  <si>
    <t>BIH      19     63786  M</t>
  </si>
  <si>
    <t>11:34:21`1</t>
  </si>
  <si>
    <t>BIH    120    22  328  Z</t>
  </si>
  <si>
    <t>BIH    120    22  372  M</t>
  </si>
  <si>
    <t>11:34:28`1</t>
  </si>
  <si>
    <t>11:53:50`1</t>
  </si>
  <si>
    <t>11:53:12`1</t>
  </si>
  <si>
    <t>11:12:50`1</t>
  </si>
  <si>
    <t>11:38:22`1</t>
  </si>
  <si>
    <t>000-22-254 BH M</t>
  </si>
  <si>
    <t>11:38:27`1</t>
  </si>
  <si>
    <t>11:38:48`1</t>
  </si>
  <si>
    <t>11:38:52`1</t>
  </si>
  <si>
    <t>360-22-67 BH Ž</t>
  </si>
  <si>
    <t>11:15:40`1</t>
  </si>
  <si>
    <t>11:40:13`1</t>
  </si>
  <si>
    <t>11:40:15`1</t>
  </si>
  <si>
    <t>000-22-287 BH Ž</t>
  </si>
  <si>
    <t>000-22-272 BH M</t>
  </si>
  <si>
    <t>11:40:20`1</t>
  </si>
  <si>
    <t>000-22-281 BH Ž</t>
  </si>
  <si>
    <t>11:16:34`1</t>
  </si>
  <si>
    <t>11:18:35`1</t>
  </si>
  <si>
    <t>130-22-278 BH Ž</t>
  </si>
  <si>
    <t>11:24:9`1</t>
  </si>
  <si>
    <t>11:24:58`1</t>
  </si>
  <si>
    <t>360-22-44 BH M</t>
  </si>
  <si>
    <t>11:17:55`1</t>
  </si>
  <si>
    <t>000-22-298 BH Ž</t>
  </si>
  <si>
    <t>11:1:3`1</t>
  </si>
  <si>
    <t>000-22-20 BH Ž</t>
  </si>
  <si>
    <t>11:25:49`1</t>
  </si>
  <si>
    <t>11:25:52`1</t>
  </si>
  <si>
    <t>11:31:22`1</t>
  </si>
  <si>
    <t>360-21-63 BH Ž</t>
  </si>
  <si>
    <t>11:19:29`1</t>
  </si>
  <si>
    <t>350-21-112 BH Ž</t>
  </si>
  <si>
    <t>11:21:54`1</t>
  </si>
  <si>
    <t>360-22-85 BH Ž</t>
  </si>
  <si>
    <t>11:20:16`1</t>
  </si>
  <si>
    <t>000-22-18 BH M</t>
  </si>
  <si>
    <t>11:27:51`1</t>
  </si>
  <si>
    <t>370-22-197 BH M</t>
  </si>
  <si>
    <t>11:22:26`1</t>
  </si>
  <si>
    <t>11:10:33`1</t>
  </si>
  <si>
    <t>11:45:8`1</t>
  </si>
  <si>
    <t>11:45:12`1</t>
  </si>
  <si>
    <t>11:45:17`1</t>
  </si>
  <si>
    <t>350-21-126 BH Ž</t>
  </si>
  <si>
    <t>11:22:50`1</t>
  </si>
  <si>
    <t>380-21-303 BH Ž</t>
  </si>
  <si>
    <t>11:3:49`1</t>
  </si>
  <si>
    <t>350-21-110 BH Ž</t>
  </si>
  <si>
    <t>11:23:6`1</t>
  </si>
  <si>
    <t>000-22-66 BH M</t>
  </si>
  <si>
    <t>11:28:35`1</t>
  </si>
  <si>
    <t>000-22-17 BH Ž</t>
  </si>
  <si>
    <t>11:28:37`1</t>
  </si>
  <si>
    <t>350-21-139 BH Ž</t>
  </si>
  <si>
    <t>11:23:10`1</t>
  </si>
  <si>
    <t>11:28:56`1</t>
  </si>
  <si>
    <t>350-21-157 BH M</t>
  </si>
  <si>
    <t>11:29:6`1</t>
  </si>
  <si>
    <t>350-21-105 BH Ž</t>
  </si>
  <si>
    <t>11:24:27`1</t>
  </si>
  <si>
    <t>Zoran Grabovac</t>
  </si>
  <si>
    <t>110-22-1244 BH Ž</t>
  </si>
  <si>
    <t>11:21:23`1</t>
  </si>
  <si>
    <t>380-22-28 BH M</t>
  </si>
  <si>
    <t>11:12:30`1</t>
  </si>
  <si>
    <t>000-22-5205 BH Ž</t>
  </si>
  <si>
    <t>11:29:42`1</t>
  </si>
  <si>
    <t>000-22-5218 BH Ž</t>
  </si>
  <si>
    <t>11:29:48`1</t>
  </si>
  <si>
    <t>11:14:34`1</t>
  </si>
  <si>
    <t>360-22-33 BH M</t>
  </si>
  <si>
    <t>11:23:9`1</t>
  </si>
  <si>
    <t>000-21-2513 BH M</t>
  </si>
  <si>
    <t>11:23:13`1</t>
  </si>
  <si>
    <t>11:31:3`1</t>
  </si>
  <si>
    <t>380-21-2 BH Ž</t>
  </si>
  <si>
    <t>11:6:20`1</t>
  </si>
  <si>
    <t>000-21-57 BH M</t>
  </si>
  <si>
    <t>11:31:20`1</t>
  </si>
  <si>
    <t>11:31:21`1</t>
  </si>
  <si>
    <t>360-22-313 BH Ž</t>
  </si>
  <si>
    <t>11:18:21`1</t>
  </si>
  <si>
    <t>11:31:37`1</t>
  </si>
  <si>
    <t>000-21-172 BH M</t>
  </si>
  <si>
    <t>11:49:26`1</t>
  </si>
  <si>
    <t>11:32:7`1</t>
  </si>
  <si>
    <t>350-20-1159 BH Ž</t>
  </si>
  <si>
    <t>11:37:10`1</t>
  </si>
  <si>
    <t>000-22-63 BH M</t>
  </si>
  <si>
    <t>11:32:15`1</t>
  </si>
  <si>
    <t>370-20-274 BH Ž</t>
  </si>
  <si>
    <t>11:26:46`1</t>
  </si>
  <si>
    <t>360-22-30 BH Ž</t>
  </si>
  <si>
    <t>11:25:7`1</t>
  </si>
  <si>
    <t>350-22-309 BH Ž</t>
  </si>
  <si>
    <t>11:16:39`1</t>
  </si>
  <si>
    <t>11:16:40`1</t>
  </si>
  <si>
    <t>11:27:0`1</t>
  </si>
  <si>
    <t>350-21-104 BH Ž</t>
  </si>
  <si>
    <t>11:27:32`1</t>
  </si>
  <si>
    <t>11:8:15`1</t>
  </si>
  <si>
    <t>11:33:50`1</t>
  </si>
  <si>
    <t>130-22-272 BH Ž</t>
  </si>
  <si>
    <t>11:33:49`1</t>
  </si>
  <si>
    <t>350-22-166 BH Ž</t>
  </si>
  <si>
    <t>11:28:25`1</t>
  </si>
  <si>
    <t>260 km</t>
  </si>
  <si>
    <t>Szekesfehervar</t>
  </si>
  <si>
    <t>11:15:0`1</t>
  </si>
  <si>
    <t>11:15:43`1</t>
  </si>
  <si>
    <t>11:3:14`1</t>
  </si>
  <si>
    <t>11:20:46`1</t>
  </si>
  <si>
    <t>11:20:47`1</t>
  </si>
  <si>
    <t>11:20:49`1</t>
  </si>
  <si>
    <t>11:20:51`1</t>
  </si>
  <si>
    <t>11:19:42`1</t>
  </si>
  <si>
    <t>11:21:5`1</t>
  </si>
  <si>
    <t>11:21:51`1</t>
  </si>
  <si>
    <t>11:21:22`1</t>
  </si>
  <si>
    <t>11:21:27`1</t>
  </si>
  <si>
    <t>11:15:56`1</t>
  </si>
  <si>
    <t>11:16:2`1</t>
  </si>
  <si>
    <t>11:21:38`1</t>
  </si>
  <si>
    <t>11:21:43`1</t>
  </si>
  <si>
    <t>11:21:7`1</t>
  </si>
  <si>
    <t>11:21:11`1</t>
  </si>
  <si>
    <t>11:21:19`1</t>
  </si>
  <si>
    <t>11:23:4`1</t>
  </si>
  <si>
    <t>BIH    100    22   91  M</t>
  </si>
  <si>
    <t>11:18:30`1</t>
  </si>
  <si>
    <t>11:20:5`1</t>
  </si>
  <si>
    <t>11:24:55`1</t>
  </si>
  <si>
    <t>11:25:58`1</t>
  </si>
  <si>
    <t>11:26:1`1</t>
  </si>
  <si>
    <t>11:26:5`1</t>
  </si>
  <si>
    <t>11:26:18`1</t>
  </si>
  <si>
    <t>11:26:21`1</t>
  </si>
  <si>
    <t>11:26:26`1</t>
  </si>
  <si>
    <t>BIH    100    22   96  M</t>
  </si>
  <si>
    <t>11:26:38`1</t>
  </si>
  <si>
    <t>11:26:41`1</t>
  </si>
  <si>
    <t>11:27:19`1</t>
  </si>
  <si>
    <t>11:25:34`1</t>
  </si>
  <si>
    <t>11:22:47`1</t>
  </si>
  <si>
    <t>11:27:37`1</t>
  </si>
  <si>
    <t>11:27:39`1</t>
  </si>
  <si>
    <t>11:28:12`1</t>
  </si>
  <si>
    <t>11:26:59`1</t>
  </si>
  <si>
    <t>11:28:21`1</t>
  </si>
  <si>
    <t>11:22:59`1</t>
  </si>
  <si>
    <t>BIH    100    21 2042  Z</t>
  </si>
  <si>
    <t>11:24:6`1</t>
  </si>
  <si>
    <t>11:27:22`1</t>
  </si>
  <si>
    <t xml:space="preserve">BIH    100    21 1741  </t>
  </si>
  <si>
    <t>11:27:11`1</t>
  </si>
  <si>
    <t>11:30:23`1</t>
  </si>
  <si>
    <t>11:30:30`1</t>
  </si>
  <si>
    <t>11:27:53`1</t>
  </si>
  <si>
    <t>11:32:0`1</t>
  </si>
  <si>
    <t>11:32:6`1</t>
  </si>
  <si>
    <t>11:33:32`1</t>
  </si>
  <si>
    <t>11:33:36`1</t>
  </si>
  <si>
    <t>11:33:57`1</t>
  </si>
  <si>
    <t>11:16:5`1</t>
  </si>
  <si>
    <t>11:35:7`1</t>
  </si>
  <si>
    <t>11:30:18`1</t>
  </si>
  <si>
    <t>11:35:2`1</t>
  </si>
  <si>
    <t>11:35:3`1</t>
  </si>
  <si>
    <t>11:37:6`1</t>
  </si>
  <si>
    <t>11:37:12`1</t>
  </si>
  <si>
    <t>11:33:27`1</t>
  </si>
  <si>
    <t>11:38:2`1</t>
  </si>
  <si>
    <t>11:38:3`1</t>
  </si>
  <si>
    <t>11:38:9`1</t>
  </si>
  <si>
    <t>11:38:10`1</t>
  </si>
  <si>
    <t>BIH    100    21   80  M</t>
  </si>
  <si>
    <t>11:38:13`1</t>
  </si>
  <si>
    <t>11:38:17`1</t>
  </si>
  <si>
    <t>BIH    110    20  246  Z</t>
  </si>
  <si>
    <t>11:33:48`1</t>
  </si>
  <si>
    <t>11:37:1`1</t>
  </si>
  <si>
    <t>11:37:3`1</t>
  </si>
  <si>
    <t>BIH    100    21 3240  M</t>
  </si>
  <si>
    <t>BIH    100    21  947  M</t>
  </si>
  <si>
    <t>11:35:46`1</t>
  </si>
  <si>
    <t>11:38:43`1</t>
  </si>
  <si>
    <t>11:40:5`1</t>
  </si>
  <si>
    <t>11:35:18`1</t>
  </si>
  <si>
    <t>BIH    120    22  297  Z</t>
  </si>
  <si>
    <t>11:37:7`1</t>
  </si>
  <si>
    <t>11:35:25`1</t>
  </si>
  <si>
    <t>BIH    000    21 2332  M</t>
  </si>
  <si>
    <t>11:36:14`1</t>
  </si>
  <si>
    <t>11:40:7`1</t>
  </si>
  <si>
    <t>11:40:8`1</t>
  </si>
  <si>
    <t>11:37:42`1</t>
  </si>
  <si>
    <t>BIH    120    21  491  Z</t>
  </si>
  <si>
    <t>11:37:16`1</t>
  </si>
  <si>
    <t>11:41:21`1</t>
  </si>
  <si>
    <t>11:41:25`1</t>
  </si>
  <si>
    <t>11:42:50`1</t>
  </si>
  <si>
    <t>11:42:51`1</t>
  </si>
  <si>
    <t>11:41:34`1</t>
  </si>
  <si>
    <t>11:41:35`1</t>
  </si>
  <si>
    <t>11:41:40`1</t>
  </si>
  <si>
    <t>11:42:55`1</t>
  </si>
  <si>
    <t>BIH 100 21 2305 M</t>
  </si>
  <si>
    <t>11:39:16`1</t>
  </si>
  <si>
    <t>11:39:30`1</t>
  </si>
  <si>
    <t>11:44:37`1</t>
  </si>
  <si>
    <t>BIH    120    22  312  Z</t>
  </si>
  <si>
    <t>11:44:41`1</t>
  </si>
  <si>
    <t>BIH    120    21   20  M</t>
  </si>
  <si>
    <t>11:43:23`1</t>
  </si>
  <si>
    <t>BIH    100    21 1630  Z</t>
  </si>
  <si>
    <t>11:39:38`1</t>
  </si>
  <si>
    <t>BIH    120    22  336  Z</t>
  </si>
  <si>
    <t>11:45:21`1</t>
  </si>
  <si>
    <t>11:42:38`1</t>
  </si>
  <si>
    <t>11:45:52`1</t>
  </si>
  <si>
    <t>11:45:57`1</t>
  </si>
  <si>
    <t>11:46:47`1</t>
  </si>
  <si>
    <t>11:45:38`1</t>
  </si>
  <si>
    <t>BIH    120    22  342  M</t>
  </si>
  <si>
    <t>11:44:48`1</t>
  </si>
  <si>
    <t>11:44:52`1</t>
  </si>
  <si>
    <t>BIH    100    21 3251  M</t>
  </si>
  <si>
    <t>11:43:46`1</t>
  </si>
  <si>
    <t>11:42:12`1</t>
  </si>
  <si>
    <t>BIH    100    22 1862  Z</t>
  </si>
  <si>
    <t>11:42:26`1</t>
  </si>
  <si>
    <t>BIH 000 22 489 M</t>
  </si>
  <si>
    <t>11:44:25`1</t>
  </si>
  <si>
    <t>BIH 000 22 484 M</t>
  </si>
  <si>
    <t>11:29:47`1</t>
  </si>
  <si>
    <t>BIH 100 21 1501 M</t>
  </si>
  <si>
    <t>11:45:16`1</t>
  </si>
  <si>
    <t>BIH 100 21 1548 M</t>
  </si>
  <si>
    <t>11:44:18`1</t>
  </si>
  <si>
    <t>BH      63528/  19    Z</t>
  </si>
  <si>
    <t>11:43:48`1</t>
  </si>
  <si>
    <t>11:46:53`1</t>
  </si>
  <si>
    <t>11:45:48`1</t>
  </si>
  <si>
    <t>BIH    100    22 1710  Z</t>
  </si>
  <si>
    <t>11:31:17`1</t>
  </si>
  <si>
    <t xml:space="preserve">BIH    100    21 1819  </t>
  </si>
  <si>
    <t>11:45:45`1</t>
  </si>
  <si>
    <t>BIH    120    21  439  M</t>
  </si>
  <si>
    <t>11:51:7`1</t>
  </si>
  <si>
    <t>BIH    000    22 5473  M</t>
  </si>
  <si>
    <t>11:46:8`1</t>
  </si>
  <si>
    <t>11:46:49`1</t>
  </si>
  <si>
    <t>11:51:24`1</t>
  </si>
  <si>
    <t>11:44:27`1</t>
  </si>
  <si>
    <t>BIH    000    22  148  Z</t>
  </si>
  <si>
    <t>11:31:55`1</t>
  </si>
  <si>
    <t>11:51:41`1</t>
  </si>
  <si>
    <t>11:48:51`1</t>
  </si>
  <si>
    <t>BIH    100    21  737  Z</t>
  </si>
  <si>
    <t>11:43:36`1</t>
  </si>
  <si>
    <t>11:52:9`1</t>
  </si>
  <si>
    <t>BIH 000 22 494 M</t>
  </si>
  <si>
    <t>11:48:7`1</t>
  </si>
  <si>
    <t>11:51:28`1</t>
  </si>
  <si>
    <t>11:44:39`1</t>
  </si>
  <si>
    <t>11:47:27`1</t>
  </si>
  <si>
    <t>11:53:5`1</t>
  </si>
  <si>
    <t>BIH    120    22  264  Z</t>
  </si>
  <si>
    <t>11:47:26`1</t>
  </si>
  <si>
    <t>11:49:21`1</t>
  </si>
  <si>
    <t>BIH    120    22  366  M</t>
  </si>
  <si>
    <t>11:53:57`1</t>
  </si>
  <si>
    <t>BIH    100    22  702  M</t>
  </si>
  <si>
    <t>BIH    000    21 5345  Z</t>
  </si>
  <si>
    <t>11:45:53`1</t>
  </si>
  <si>
    <t>11:54:15`1</t>
  </si>
  <si>
    <t>BIH    110    22  391  M</t>
  </si>
  <si>
    <t>11:53:7`1</t>
  </si>
  <si>
    <t xml:space="preserve">BIH    100    21  581  </t>
  </si>
  <si>
    <t>11:48:17`1</t>
  </si>
  <si>
    <t>BIH    120    22  360  Z</t>
  </si>
  <si>
    <t>11:51:44`1</t>
  </si>
  <si>
    <t>BIH      19     64455  M</t>
  </si>
  <si>
    <t>BIH    100    20  777  M</t>
  </si>
  <si>
    <t>11:46:17`1</t>
  </si>
  <si>
    <t>11:54:41`1</t>
  </si>
  <si>
    <t>Vitez</t>
  </si>
  <si>
    <t>Marinko Grabovac</t>
  </si>
  <si>
    <t>BIH 000 21 3007 Ž</t>
  </si>
  <si>
    <t>11:5:20`1</t>
  </si>
  <si>
    <t>11:2:34`1</t>
  </si>
  <si>
    <t>Osman &amp; Samir Lugonja</t>
  </si>
  <si>
    <t>300-22-83 BH M</t>
  </si>
  <si>
    <t>11:16:44`1</t>
  </si>
  <si>
    <t>300-22-59 BH Ž</t>
  </si>
  <si>
    <t>11:18:7`1</t>
  </si>
  <si>
    <t>11:5:22`1</t>
  </si>
  <si>
    <t>11:8:49`1</t>
  </si>
  <si>
    <t>11:32:19`1</t>
  </si>
  <si>
    <t>11:32:27`1</t>
  </si>
  <si>
    <t>11:32:29`1</t>
  </si>
  <si>
    <t>11:15:52`1</t>
  </si>
  <si>
    <t>000-22-13 BH Ž</t>
  </si>
  <si>
    <t>11:16:17`1</t>
  </si>
  <si>
    <t>11:38:49`1</t>
  </si>
  <si>
    <t>11:39:23`1</t>
  </si>
  <si>
    <t>11:23:17`1</t>
  </si>
  <si>
    <t>11:18:13`1</t>
  </si>
  <si>
    <t>100-22-1489 BH Ž</t>
  </si>
  <si>
    <t>11:25:4`1</t>
  </si>
  <si>
    <t>000-20-222 BH Ž</t>
  </si>
  <si>
    <t>11:26:9`1</t>
  </si>
  <si>
    <t>000-21-7 BH Ž</t>
  </si>
  <si>
    <t>11:26:11`1</t>
  </si>
  <si>
    <t>11:26:6`1</t>
  </si>
  <si>
    <t>100-22-1497 BH Ž</t>
  </si>
  <si>
    <t>11:27:2`1</t>
  </si>
  <si>
    <t>11:28:29`1</t>
  </si>
  <si>
    <t>11:23:54`1</t>
  </si>
  <si>
    <t>360-22-40 BH Ž</t>
  </si>
  <si>
    <t>11:23:59`1</t>
  </si>
  <si>
    <t>11:22:13`1</t>
  </si>
  <si>
    <t>11:22:40`1</t>
  </si>
  <si>
    <t>11:31:24`1</t>
  </si>
  <si>
    <t>370-22-166 BH Ž</t>
  </si>
  <si>
    <t>11:33:1`1</t>
  </si>
  <si>
    <t>11:33:4`1</t>
  </si>
  <si>
    <t>000-21-34 BH Ž</t>
  </si>
  <si>
    <t>11:34:0`1</t>
  </si>
  <si>
    <t>11:34:47`1</t>
  </si>
  <si>
    <t>000-22-2054 BH M</t>
  </si>
  <si>
    <t>000-22-23 BH M</t>
  </si>
  <si>
    <t>11:35:15`1</t>
  </si>
  <si>
    <t>11:30:58`1</t>
  </si>
  <si>
    <t>357 km</t>
  </si>
  <si>
    <t>Gyor</t>
  </si>
  <si>
    <t>K-S</t>
  </si>
  <si>
    <t>12:54:58`1</t>
  </si>
  <si>
    <t>12:55:0`1</t>
  </si>
  <si>
    <t>12:55:10`1</t>
  </si>
  <si>
    <t>12:55:15`1</t>
  </si>
  <si>
    <t>BIH    100    22  719  M</t>
  </si>
  <si>
    <t>12:50:28`1</t>
  </si>
  <si>
    <t>BIH    100    21  743  M</t>
  </si>
  <si>
    <t>12:50:43`1</t>
  </si>
  <si>
    <t>12:56:14`1</t>
  </si>
  <si>
    <t>12:56:9`1</t>
  </si>
  <si>
    <t>BIH    110    22  956  Z</t>
  </si>
  <si>
    <t>12:58:11`1</t>
  </si>
  <si>
    <t>13:2:21`1</t>
  </si>
  <si>
    <t>13:2:24`1</t>
  </si>
  <si>
    <t>13:3:38`1</t>
  </si>
  <si>
    <t>BIH    110    20  310  Z</t>
  </si>
  <si>
    <t>13:1:50`1</t>
  </si>
  <si>
    <t>12:47:18`1</t>
  </si>
  <si>
    <t>13:8:39`1</t>
  </si>
  <si>
    <t>BIH    000    22  561  M</t>
  </si>
  <si>
    <t>13:0:32`1</t>
  </si>
  <si>
    <t>13:1:7`1</t>
  </si>
  <si>
    <t>13:4:7`1</t>
  </si>
  <si>
    <t>BIH    100    21  755  Z</t>
  </si>
  <si>
    <t>13:3:54`1</t>
  </si>
  <si>
    <t xml:space="preserve">BIH    000    21 1696  </t>
  </si>
  <si>
    <t>13:9:13`1</t>
  </si>
  <si>
    <t>13:10:11`1</t>
  </si>
  <si>
    <t>BIH    120    21  556  M</t>
  </si>
  <si>
    <t>13:12:53`1</t>
  </si>
  <si>
    <t>13:8:3`1</t>
  </si>
  <si>
    <t>13:13:40`1</t>
  </si>
  <si>
    <t>13:13:41`1</t>
  </si>
  <si>
    <t>BIH    000    22  327  M</t>
  </si>
  <si>
    <t>13:13:59`1</t>
  </si>
  <si>
    <t>13:20:0`1</t>
  </si>
  <si>
    <t>BIH    100    21  929  M</t>
  </si>
  <si>
    <t>13:20:43`1</t>
  </si>
  <si>
    <t>CRO     21     32337  M</t>
  </si>
  <si>
    <t>13:18:16`1</t>
  </si>
  <si>
    <t>13:25:36`1</t>
  </si>
  <si>
    <t>13:27:59`1</t>
  </si>
  <si>
    <t>13:28:4`1</t>
  </si>
  <si>
    <t>13:26:40`1</t>
  </si>
  <si>
    <t>BIH    100    21  460  Z</t>
  </si>
  <si>
    <t>13:34:3`1</t>
  </si>
  <si>
    <t>BIH    100    20 1289  Z</t>
  </si>
  <si>
    <t>13:31:18`1</t>
  </si>
  <si>
    <t>BIH    110    20 1777  Z</t>
  </si>
  <si>
    <t>13:41:33`1</t>
  </si>
  <si>
    <t>BIH    100    20   83  Z</t>
  </si>
  <si>
    <t>13:46:51`1</t>
  </si>
  <si>
    <t xml:space="preserve">BIH    000    22  129  </t>
  </si>
  <si>
    <t>13:49:34`1</t>
  </si>
  <si>
    <t>13:50:50`1</t>
  </si>
  <si>
    <t>13:46:30`1</t>
  </si>
  <si>
    <t>BIH    100    21 1060 M</t>
  </si>
  <si>
    <t>13:43:6`1</t>
  </si>
  <si>
    <t>BIH    100    22  415  M</t>
  </si>
  <si>
    <t>13:50:32`1</t>
  </si>
  <si>
    <t>13:54:40`1</t>
  </si>
  <si>
    <t>13:55:9`1</t>
  </si>
  <si>
    <t>13:53:44`1</t>
  </si>
  <si>
    <t>13:55:30`1</t>
  </si>
  <si>
    <t>13:55:47`1</t>
  </si>
  <si>
    <t>13:58:23`1</t>
  </si>
  <si>
    <t>14:6:38`1</t>
  </si>
  <si>
    <t>BIH    100    21 1323  Z</t>
  </si>
  <si>
    <t>14:14:3`1</t>
  </si>
  <si>
    <t>14:19:24`1</t>
  </si>
  <si>
    <t>14:14:11`1</t>
  </si>
  <si>
    <t xml:space="preserve">BIH    110    22  670  </t>
  </si>
  <si>
    <t>14:19:40`1</t>
  </si>
  <si>
    <t>14:34:22`1</t>
  </si>
  <si>
    <t>14:30:55`1</t>
  </si>
  <si>
    <t>14:46:47`1</t>
  </si>
  <si>
    <t>BIH    100    22 1011 M</t>
  </si>
  <si>
    <t>14:42:12`1</t>
  </si>
  <si>
    <t>14:51:30`1</t>
  </si>
  <si>
    <t>BIH    100    22   22  Z</t>
  </si>
  <si>
    <t>14:54:45`1</t>
  </si>
  <si>
    <t>14:54:46`1</t>
  </si>
  <si>
    <t>BIH    000    21 5208  Z</t>
  </si>
  <si>
    <t>14:44:6`1</t>
  </si>
  <si>
    <t>14:58:56`1</t>
  </si>
  <si>
    <t>15:4:10`1</t>
  </si>
  <si>
    <t>15:8:47`1</t>
  </si>
  <si>
    <t>15:17:57`1</t>
  </si>
  <si>
    <t>15:18:9`1</t>
  </si>
  <si>
    <t>15:19:55`1</t>
  </si>
  <si>
    <t>15:17:31`1</t>
  </si>
  <si>
    <t>15:35:28`1</t>
  </si>
  <si>
    <t>15:34:30`1</t>
  </si>
  <si>
    <t>16:1:17`1</t>
  </si>
  <si>
    <t>BIH    110    20  214  Z</t>
  </si>
  <si>
    <t>16:4:35`1</t>
  </si>
  <si>
    <t>16:12:34`1</t>
  </si>
  <si>
    <t>16:9:49`1</t>
  </si>
  <si>
    <t>16:30:17`1</t>
  </si>
  <si>
    <t>16:31:31`1</t>
  </si>
  <si>
    <t>16:32:12`1</t>
  </si>
  <si>
    <t>16:26:33`1</t>
  </si>
  <si>
    <t>16:36:29`1</t>
  </si>
  <si>
    <t>16:35:18`1</t>
  </si>
  <si>
    <t>DV    05395  22  164  M</t>
  </si>
  <si>
    <t>16:53:40`1</t>
  </si>
  <si>
    <t>BIH    120    22  301  M</t>
  </si>
  <si>
    <t>16:49:17`1</t>
  </si>
  <si>
    <t>BH      23899/  18    M</t>
  </si>
  <si>
    <t>16:52:36`1</t>
  </si>
  <si>
    <t>BIH    000    22 5660  Z</t>
  </si>
  <si>
    <t>16:54:31`1</t>
  </si>
  <si>
    <t xml:space="preserve">BIH    100    21 2559  </t>
  </si>
  <si>
    <t>16:53:39`1</t>
  </si>
  <si>
    <t>17:2:29`1</t>
  </si>
  <si>
    <t>17:1:21`1</t>
  </si>
  <si>
    <t>17:9:1`1</t>
  </si>
  <si>
    <t>BIH    110    22  880  Z</t>
  </si>
  <si>
    <t>17:9:50`1</t>
  </si>
  <si>
    <t>BIH    100    21 3026  M</t>
  </si>
  <si>
    <t>17:10:30`1</t>
  </si>
  <si>
    <t xml:space="preserve">BIH    110    20 1586  </t>
  </si>
  <si>
    <t>17:11:47`1</t>
  </si>
  <si>
    <t>BIH    100    21  533  M</t>
  </si>
  <si>
    <t>16:47:39`1</t>
  </si>
  <si>
    <t>16:48:32`1</t>
  </si>
  <si>
    <t>BIH 000 22 491 M</t>
  </si>
  <si>
    <t>17:17:14`1</t>
  </si>
  <si>
    <t>BIH    100    21  628  Z</t>
  </si>
  <si>
    <t>17:15:0`1</t>
  </si>
  <si>
    <t>BIH    100    21 5349  M</t>
  </si>
  <si>
    <t>17:10:3`1</t>
  </si>
  <si>
    <t>12:34:14`1</t>
  </si>
  <si>
    <t>12:40:52`1</t>
  </si>
  <si>
    <t>12:44:25`1</t>
  </si>
  <si>
    <t>350-20-225 BH M</t>
  </si>
  <si>
    <t>12:25:44`1</t>
  </si>
  <si>
    <t>350-22-632 BH Ž</t>
  </si>
  <si>
    <t>12:50:42`1</t>
  </si>
  <si>
    <t>350-20-1118 BH M</t>
  </si>
  <si>
    <t>12:32:58`1</t>
  </si>
  <si>
    <t>370-21-73 BH Ž</t>
  </si>
  <si>
    <t>12:52:33`1</t>
  </si>
  <si>
    <t>13:16:42`1</t>
  </si>
  <si>
    <t>13:36:30`1</t>
  </si>
  <si>
    <t>12:46:36`1</t>
  </si>
  <si>
    <t>360-21-99 BH Ž</t>
  </si>
  <si>
    <t>13:1:20`1</t>
  </si>
  <si>
    <t>13:12:50`1</t>
  </si>
  <si>
    <t>13:16:9`1</t>
  </si>
  <si>
    <t>13:51:42`1</t>
  </si>
  <si>
    <t>13:54:4`1</t>
  </si>
  <si>
    <t>360-22-71 BH Ž</t>
  </si>
  <si>
    <t>13:27:44`1</t>
  </si>
  <si>
    <t>13:29:6`1</t>
  </si>
  <si>
    <t>13:33:30`1</t>
  </si>
  <si>
    <t>17824 BH-17 Ž</t>
  </si>
  <si>
    <t>13:32:23`1</t>
  </si>
  <si>
    <t>13:43:15`1</t>
  </si>
  <si>
    <t>380-22-9 BH M</t>
  </si>
  <si>
    <t>13:31:10`1</t>
  </si>
  <si>
    <t>000-22-5593 BH Ž</t>
  </si>
  <si>
    <t>14:8:41`1</t>
  </si>
  <si>
    <t>130-20-99 BH Ž</t>
  </si>
  <si>
    <t>14:29:6`1</t>
  </si>
  <si>
    <t>14:43:44`1</t>
  </si>
  <si>
    <t>14:33:7`1</t>
  </si>
  <si>
    <t>000-22-5214 BH Ž</t>
  </si>
  <si>
    <t>14:48:36`1</t>
  </si>
  <si>
    <t>350-22-174 BH M</t>
  </si>
  <si>
    <t>14:37:41`1</t>
  </si>
  <si>
    <t>14:34:29`1</t>
  </si>
  <si>
    <t>100-21-3537 BH M</t>
  </si>
  <si>
    <t>15:6:59`1</t>
  </si>
  <si>
    <t>15:9:2`1</t>
  </si>
  <si>
    <t>15:10:16`1</t>
  </si>
  <si>
    <t>350-22-178 BH Ž</t>
  </si>
  <si>
    <t>15:13:22`1</t>
  </si>
  <si>
    <t>130-21-345 BH M</t>
  </si>
  <si>
    <t>15:30:22`1</t>
  </si>
  <si>
    <t>15:38:50`1</t>
  </si>
  <si>
    <t>15:37:54`1</t>
  </si>
  <si>
    <t>15:26:33`1</t>
  </si>
  <si>
    <t>380-21-151 BH M</t>
  </si>
  <si>
    <t>15:10:26`1</t>
  </si>
  <si>
    <t>000-21-239 BH M</t>
  </si>
  <si>
    <t>15:19:15`1</t>
  </si>
  <si>
    <t>100-21-3628 BH Ž</t>
  </si>
  <si>
    <t>15:55:49`1</t>
  </si>
  <si>
    <t>15:58:56`1</t>
  </si>
  <si>
    <t>15:47:40`1</t>
  </si>
  <si>
    <t>370-21-196 BH M</t>
  </si>
  <si>
    <t>16:15:7`1</t>
  </si>
  <si>
    <t>16:14:35`1</t>
  </si>
  <si>
    <t>370-21-200 BH M</t>
  </si>
  <si>
    <t>16:21:58`1</t>
  </si>
  <si>
    <t>16:17:45`1</t>
  </si>
  <si>
    <t>16:41:50`1</t>
  </si>
  <si>
    <t>16:25:8`1</t>
  </si>
  <si>
    <t>17:17:52`1</t>
  </si>
  <si>
    <t>Pero Marin</t>
  </si>
  <si>
    <t>BIH    330    21  449  M</t>
  </si>
  <si>
    <t>12:20:45`1</t>
  </si>
  <si>
    <t>Goran Peric</t>
  </si>
  <si>
    <t>BIH    350    22   72  M</t>
  </si>
  <si>
    <t>12:22:6`1</t>
  </si>
  <si>
    <t>BIH    350    22   16  Z</t>
  </si>
  <si>
    <t>12:34:12`1</t>
  </si>
  <si>
    <t>Vlasic</t>
  </si>
  <si>
    <t>Ivica Žilić</t>
  </si>
  <si>
    <t>310-22-487 BH Ž</t>
  </si>
  <si>
    <t>12:29:9`1</t>
  </si>
  <si>
    <t>300-22-524 BH Ž</t>
  </si>
  <si>
    <t>12:34:9`1</t>
  </si>
  <si>
    <t>Takmičar</t>
  </si>
  <si>
    <t>Edin Bako Hodzic</t>
  </si>
  <si>
    <t>BIH    340    21  399  Z</t>
  </si>
  <si>
    <t>12:46:30`1</t>
  </si>
  <si>
    <t>Turbe</t>
  </si>
  <si>
    <t>Tim Siljak</t>
  </si>
  <si>
    <t>BIH    000    21 2259  Z</t>
  </si>
  <si>
    <t>12:40:7`1</t>
  </si>
  <si>
    <t>D.v.</t>
  </si>
  <si>
    <t>Elvedin Đonlagić</t>
  </si>
  <si>
    <t>610-21-153 BH M</t>
  </si>
  <si>
    <t>13:8:21`1</t>
  </si>
  <si>
    <t>Travnik</t>
  </si>
  <si>
    <t>Rijad Novalic</t>
  </si>
  <si>
    <t>BH      44462/  19    Z</t>
  </si>
  <si>
    <t>12:49:2`1</t>
  </si>
  <si>
    <t>BIH    350    21   11  M</t>
  </si>
  <si>
    <t>13:6:57`1</t>
  </si>
  <si>
    <t>300-22-577 BH M</t>
  </si>
  <si>
    <t>13:11:23`1</t>
  </si>
  <si>
    <t>BIH    300    22  432  M</t>
  </si>
  <si>
    <t>13:12:43`1</t>
  </si>
  <si>
    <t>BIH    300    22  469  Z</t>
  </si>
  <si>
    <t>13:55:45`1</t>
  </si>
  <si>
    <t>Tihomir Jukić</t>
  </si>
  <si>
    <t>BIH 350 22 941 M</t>
  </si>
  <si>
    <t>14:30:56`1</t>
  </si>
  <si>
    <t>000-22-3065 BH M</t>
  </si>
  <si>
    <t>14:42:59`1</t>
  </si>
  <si>
    <t>BIH 350 22 930 Z</t>
  </si>
  <si>
    <t>14:51:44`1</t>
  </si>
  <si>
    <t>N.Bila</t>
  </si>
  <si>
    <t>Marin Peric</t>
  </si>
  <si>
    <t>BIH    320    22  450  Z</t>
  </si>
  <si>
    <t>14:50:0`1</t>
  </si>
  <si>
    <t>BIH    390    22   33  M</t>
  </si>
  <si>
    <t>14:45:29`1</t>
  </si>
  <si>
    <t>14:58:15`1</t>
  </si>
  <si>
    <t>BIH    320    22  453  M</t>
  </si>
  <si>
    <t>15:12:28`1</t>
  </si>
  <si>
    <t>BIH    300    22  447  M</t>
  </si>
  <si>
    <t>15:24:3`1</t>
  </si>
  <si>
    <t>Nihad Aščić-Penga</t>
  </si>
  <si>
    <t>300-20-388 BH M</t>
  </si>
  <si>
    <t>15:33:49`1</t>
  </si>
  <si>
    <t>300-21-586 BH Ž</t>
  </si>
  <si>
    <t>15:41:54`1</t>
  </si>
  <si>
    <t>Nikola Vukovic</t>
  </si>
  <si>
    <t>BIH    350    22 1211  M</t>
  </si>
  <si>
    <t>15:46:1`1</t>
  </si>
  <si>
    <t>BIH    350    22   40  Z</t>
  </si>
  <si>
    <t>15:59:40`1</t>
  </si>
  <si>
    <t>310-22-495 BH M</t>
  </si>
  <si>
    <t>15:56:33`1</t>
  </si>
  <si>
    <t>BIH    330    21  165  Z</t>
  </si>
  <si>
    <t>15:59:22`1</t>
  </si>
  <si>
    <t>BIH    390    22   19  Z</t>
  </si>
  <si>
    <t>16:0:7`1</t>
  </si>
  <si>
    <t>BIH    350    21   56  M</t>
  </si>
  <si>
    <t>16:9:48`1</t>
  </si>
  <si>
    <t>BIH    300    22  458  Z</t>
  </si>
  <si>
    <t>16:9:20`1</t>
  </si>
  <si>
    <t>408 km</t>
  </si>
  <si>
    <t>10:55:43`1</t>
  </si>
  <si>
    <t>10:55:47`1</t>
  </si>
  <si>
    <t>10:56:41`1</t>
  </si>
  <si>
    <t>10:56:42`1</t>
  </si>
  <si>
    <t>10:56:47`1</t>
  </si>
  <si>
    <t>11:1:36`1</t>
  </si>
  <si>
    <t>10:57:23`1</t>
  </si>
  <si>
    <t>10:57:25`1</t>
  </si>
  <si>
    <t>11:2:3`1</t>
  </si>
  <si>
    <t>11:5:23`1</t>
  </si>
  <si>
    <t>11:6:6`1</t>
  </si>
  <si>
    <t>11:6:7`1</t>
  </si>
  <si>
    <t>11:6:8`1</t>
  </si>
  <si>
    <t>11:6:12`1</t>
  </si>
  <si>
    <t>11:6:13`1</t>
  </si>
  <si>
    <t>11:3:16`1</t>
  </si>
  <si>
    <t>11:6:16`1</t>
  </si>
  <si>
    <t>11:2:46`1</t>
  </si>
  <si>
    <t>11:6:18`1</t>
  </si>
  <si>
    <t>BIH    110    20  866 M</t>
  </si>
  <si>
    <t>11:3:9`1</t>
  </si>
  <si>
    <t>BIH    100    21 3061  M</t>
  </si>
  <si>
    <t>11:2:48`1</t>
  </si>
  <si>
    <t>BIH    000    21 5659  M</t>
  </si>
  <si>
    <t>11:3:34`1</t>
  </si>
  <si>
    <t>11:6:32`1</t>
  </si>
  <si>
    <t>BIH    110    20 1044  Z</t>
  </si>
  <si>
    <t>11:3:7`1</t>
  </si>
  <si>
    <t>11:7:18`1</t>
  </si>
  <si>
    <t>11:6:2`1</t>
  </si>
  <si>
    <t>11:4:24`1</t>
  </si>
  <si>
    <t>11:5:6`1</t>
  </si>
  <si>
    <t>11:8:26`1</t>
  </si>
  <si>
    <t>11:8:30`1</t>
  </si>
  <si>
    <t>11:8:34`1</t>
  </si>
  <si>
    <t>11:1:56`1</t>
  </si>
  <si>
    <t>BIH    110    22  992  Z</t>
  </si>
  <si>
    <t>11:7:6`1</t>
  </si>
  <si>
    <t>11:3:8`1</t>
  </si>
  <si>
    <t>11:8:4`1</t>
  </si>
  <si>
    <t>11:6:52`1</t>
  </si>
  <si>
    <t>BIH    100    22  747  Z</t>
  </si>
  <si>
    <t>11:4:8`1</t>
  </si>
  <si>
    <t>BIH    100    20  458  Z</t>
  </si>
  <si>
    <t>11:7:33`1</t>
  </si>
  <si>
    <t>11:9:56`1</t>
  </si>
  <si>
    <t>11:6:35`1</t>
  </si>
  <si>
    <t>11:11:18`1</t>
  </si>
  <si>
    <t>11:11:56`1</t>
  </si>
  <si>
    <t>11:12:3`1</t>
  </si>
  <si>
    <t>11:8:42`1</t>
  </si>
  <si>
    <t>11:17:5`1</t>
  </si>
  <si>
    <t>11:18:11`1</t>
  </si>
  <si>
    <t>BIH    100    22 1029  Z</t>
  </si>
  <si>
    <t>11:11:52`1</t>
  </si>
  <si>
    <t>BIH    100    21 1025  Z</t>
  </si>
  <si>
    <t>BIH    100    21 1032  Z</t>
  </si>
  <si>
    <t>11:13:1`1</t>
  </si>
  <si>
    <t>11:17:42`1</t>
  </si>
  <si>
    <t>BIH      18     24437 Z</t>
  </si>
  <si>
    <t>300-22-80 BH M</t>
  </si>
  <si>
    <t>10:46:29`1</t>
  </si>
  <si>
    <t>11:2:51`1</t>
  </si>
  <si>
    <t>10:46:32`1</t>
  </si>
  <si>
    <t>100-22-1419 BH M</t>
  </si>
  <si>
    <t>10:50:5`1</t>
  </si>
  <si>
    <t>10:50:19`1</t>
  </si>
  <si>
    <t>10:50:24`1</t>
  </si>
  <si>
    <t>100-22-1452 BH M</t>
  </si>
  <si>
    <t>10:50:28`1</t>
  </si>
  <si>
    <t>100-22-1420 BH Ž</t>
  </si>
  <si>
    <t>10:50:30`1</t>
  </si>
  <si>
    <t>10:50:32`1</t>
  </si>
  <si>
    <t>100-22-1699 BH M</t>
  </si>
  <si>
    <t>10:50:37`1</t>
  </si>
  <si>
    <t>11:8:29`1</t>
  </si>
  <si>
    <t>100-22-1696 BH Ž</t>
  </si>
  <si>
    <t>10:51:40`1</t>
  </si>
  <si>
    <t>10:45:53`1</t>
  </si>
  <si>
    <t>000-22-35 BH M</t>
  </si>
  <si>
    <t>10:54:25`1</t>
  </si>
  <si>
    <t>10:56:13`1</t>
  </si>
  <si>
    <t>10:45:43`1</t>
  </si>
  <si>
    <t>Pieštany</t>
  </si>
  <si>
    <t>S-D</t>
  </si>
  <si>
    <t>BIH    100    22  285  M</t>
  </si>
  <si>
    <t>16:41:57`1</t>
  </si>
  <si>
    <t>17:10:28`1</t>
  </si>
  <si>
    <t>BIH    000    22 5367  Z</t>
  </si>
  <si>
    <t>16:46:53`1</t>
  </si>
  <si>
    <t>18:19:21`1</t>
  </si>
  <si>
    <t>18:7:12`1</t>
  </si>
  <si>
    <t>BIH    100    22 1009  M</t>
  </si>
  <si>
    <t>18:20:17`1</t>
  </si>
  <si>
    <t>19:16:59`1</t>
  </si>
  <si>
    <t>19:17:6`1</t>
  </si>
  <si>
    <t>19:18:50`1</t>
  </si>
  <si>
    <t>19:22:17`1</t>
  </si>
  <si>
    <t>19:17:47`1</t>
  </si>
  <si>
    <t>19:36:22`1</t>
  </si>
  <si>
    <t>19:39:39`1</t>
  </si>
  <si>
    <t>19:47:56`1</t>
  </si>
  <si>
    <t>19:44:7`1</t>
  </si>
  <si>
    <t>20:15:35`1</t>
  </si>
  <si>
    <t>20:13:18`1</t>
  </si>
  <si>
    <t>20:33:47`1</t>
  </si>
  <si>
    <t>20:31:17`1</t>
  </si>
  <si>
    <t>22:0:0`1</t>
  </si>
  <si>
    <t>BIH    000    22 5653  Z</t>
  </si>
  <si>
    <t>6:20:6`2</t>
  </si>
  <si>
    <t>BIH      18     24437  Z</t>
  </si>
  <si>
    <t>6:20:13`2</t>
  </si>
  <si>
    <t>6:28:12`2</t>
  </si>
  <si>
    <t>7:23:52`2</t>
  </si>
  <si>
    <t>BIH    100    21  930  Z</t>
  </si>
  <si>
    <t>7:23:16`2</t>
  </si>
  <si>
    <t>7:25:42`2</t>
  </si>
  <si>
    <t>7:43:25`2</t>
  </si>
  <si>
    <t>15:7:37`1</t>
  </si>
  <si>
    <t>300-21-333 BH M</t>
  </si>
  <si>
    <t>15:28:29`1</t>
  </si>
  <si>
    <t>BIH    300    22  411  M</t>
  </si>
  <si>
    <t>15:28:56`1</t>
  </si>
  <si>
    <t>17:18:56`1</t>
  </si>
  <si>
    <t>Bugojno</t>
  </si>
  <si>
    <t>Ivan Topić</t>
  </si>
  <si>
    <t>660-22-170 BH M</t>
  </si>
  <si>
    <t>18:14:44`1</t>
  </si>
  <si>
    <t>000-20-222 BH  Ž</t>
  </si>
  <si>
    <t>18:23:29`1</t>
  </si>
  <si>
    <t>360-21-17 BH  M</t>
  </si>
  <si>
    <t>18:7:37`1</t>
  </si>
  <si>
    <t>100-21-3523 BH  Ž</t>
  </si>
  <si>
    <t>18:24:6`1</t>
  </si>
  <si>
    <t>Zdeno Curcic</t>
  </si>
  <si>
    <t>BIH    640    21   13  Z</t>
  </si>
  <si>
    <t>18:17:1`1</t>
  </si>
  <si>
    <t>BIH    350    22   57  Z</t>
  </si>
  <si>
    <t>18:28:59`1</t>
  </si>
  <si>
    <t>350-21-357 BH  M</t>
  </si>
  <si>
    <t>18:26:44`1</t>
  </si>
  <si>
    <t>380-21-151 BH  M</t>
  </si>
  <si>
    <t>18:46:48`1</t>
  </si>
  <si>
    <t>BIH    350    22 1239  M</t>
  </si>
  <si>
    <t>18:55:5`1</t>
  </si>
  <si>
    <t>Jajce</t>
  </si>
  <si>
    <t>Zdenko Pastuhović</t>
  </si>
  <si>
    <t>BIH 660 22 123 M</t>
  </si>
  <si>
    <t>18:40:51`1</t>
  </si>
  <si>
    <t>19:3:27`1</t>
  </si>
  <si>
    <t>Zdravko Strukar</t>
  </si>
  <si>
    <t>000-22-5926 BH Ž</t>
  </si>
  <si>
    <t>18:59:20`1</t>
  </si>
  <si>
    <t>Dzevad &amp; Mirsad Zolota</t>
  </si>
  <si>
    <t>310-22-412 BH M</t>
  </si>
  <si>
    <t>18:58:4`1</t>
  </si>
  <si>
    <t>19:4:27`1</t>
  </si>
  <si>
    <t>BIH    320    22  439  M</t>
  </si>
  <si>
    <t>19:7:40`1</t>
  </si>
  <si>
    <t>19:16:51`1</t>
  </si>
  <si>
    <t>19:20:28`1</t>
  </si>
  <si>
    <t>BIH    390    22   86  M</t>
  </si>
  <si>
    <t>19:16:21`1</t>
  </si>
  <si>
    <t>20:1:37`1</t>
  </si>
  <si>
    <t>19:37:0`1</t>
  </si>
  <si>
    <t>BIH    390    22   34  M</t>
  </si>
  <si>
    <t>19:38:55`1</t>
  </si>
  <si>
    <t>Jank.</t>
  </si>
  <si>
    <t>Berislav-Slavko Solomun</t>
  </si>
  <si>
    <t>000-20-4477 BH Ž</t>
  </si>
  <si>
    <t>19:41:43`1</t>
  </si>
  <si>
    <t>BIH 350 22 942 Z</t>
  </si>
  <si>
    <t>20:0:37`1</t>
  </si>
  <si>
    <t>000-22-10 BH  M</t>
  </si>
  <si>
    <t>20:32:13`1</t>
  </si>
  <si>
    <t>20:3:24`1</t>
  </si>
  <si>
    <t>Tufik Varupa</t>
  </si>
  <si>
    <t>BIH    100    20 2682  Z</t>
  </si>
  <si>
    <t>20:22:28`1</t>
  </si>
  <si>
    <t>300-22-521 BH Ž</t>
  </si>
  <si>
    <t>20:19:25`1</t>
  </si>
  <si>
    <t>300-22-578 BH Ž</t>
  </si>
  <si>
    <t>21:6:27`1</t>
  </si>
  <si>
    <t>380-22-9 BH  M</t>
  </si>
  <si>
    <t>5:26:32`2</t>
  </si>
  <si>
    <t>5:38:38`2</t>
  </si>
  <si>
    <t>360-20-83 BH  Ž</t>
  </si>
  <si>
    <t>5:54:53`2</t>
  </si>
  <si>
    <t>5:58:12`2</t>
  </si>
  <si>
    <t>6:2:26`2</t>
  </si>
  <si>
    <t>371972 SRB-22  M</t>
  </si>
  <si>
    <t>5:54:46`2</t>
  </si>
  <si>
    <t>BIH 660 22 103 Z</t>
  </si>
  <si>
    <t>5:45:58`2</t>
  </si>
  <si>
    <t>360-20-152 BH  M</t>
  </si>
  <si>
    <t>6:31:24`2</t>
  </si>
  <si>
    <t>BIH    350    21 1046  M</t>
  </si>
  <si>
    <t>6:20:57`2</t>
  </si>
  <si>
    <t>505 km</t>
  </si>
  <si>
    <t>Ukupno</t>
  </si>
  <si>
    <t>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</si>
</sst>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/;@"/>
    <numFmt numFmtId="165" formatCode="0.000"/>
  </numFmts>
  <fonts count="10" x14ac:knownFonts="1">
    <font>
      <sz val="10"/>
      <name val="Arial"/>
      <charset val="238"/>
    </font>
    <font>
      <sz val="11"/>
      <name val="Calibri"/>
      <family val="2"/>
      <charset val="238"/>
    </font>
    <font>
      <b/>
      <i/>
      <sz val="11"/>
      <color indexed="1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0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20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3" xfId="0" applyFont="1" applyBorder="1" applyAlignment="1"/>
    <xf numFmtId="0" fontId="3" fillId="0" borderId="4" xfId="0" applyFont="1" applyBorder="1" applyAlignment="1"/>
    <xf numFmtId="0" fontId="4" fillId="0" borderId="4" xfId="1" applyFont="1" applyFill="1" applyBorder="1" applyAlignment="1">
      <alignment wrapText="1"/>
    </xf>
    <xf numFmtId="0" fontId="4" fillId="0" borderId="1" xfId="1" applyFont="1" applyFill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/>
    <xf numFmtId="0" fontId="3" fillId="0" borderId="5" xfId="0" applyFont="1" applyBorder="1" applyAlignment="1"/>
    <xf numFmtId="165" fontId="3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indent="1"/>
    </xf>
    <xf numFmtId="0" fontId="4" fillId="0" borderId="1" xfId="1" applyFont="1" applyFill="1" applyBorder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3" fillId="0" borderId="4" xfId="0" applyFont="1" applyBorder="1" applyAlignment="1">
      <alignment horizontal="center"/>
    </xf>
    <xf numFmtId="0" fontId="5" fillId="0" borderId="4" xfId="2" applyFont="1" applyFill="1" applyBorder="1" applyAlignment="1">
      <alignment wrapText="1"/>
    </xf>
    <xf numFmtId="0" fontId="5" fillId="0" borderId="1" xfId="2" applyFont="1" applyFill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left" vertical="center" inden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1"/>
    </xf>
    <xf numFmtId="0" fontId="6" fillId="0" borderId="0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</cellXfs>
  <cellStyles count="3">
    <cellStyle name="Normalno" xfId="0" builtinId="0"/>
    <cellStyle name="Obično_Trka1" xfId="1"/>
    <cellStyle name="Obično_Trka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3"/>
  <sheetViews>
    <sheetView workbookViewId="0">
      <selection activeCell="A3" sqref="A3"/>
    </sheetView>
  </sheetViews>
  <sheetFormatPr defaultRowHeight="15" x14ac:dyDescent="0.25"/>
  <cols>
    <col min="1" max="1" width="5.42578125" style="5" customWidth="1"/>
    <col min="2" max="2" width="7.85546875" style="10" bestFit="1" customWidth="1"/>
    <col min="3" max="3" width="19.7109375" style="10" customWidth="1"/>
    <col min="4" max="4" width="20.42578125" style="5" customWidth="1"/>
    <col min="5" max="5" width="9.5703125" style="5" customWidth="1"/>
    <col min="6" max="6" width="8.7109375" style="5" customWidth="1"/>
    <col min="7" max="7" width="9.140625" style="5"/>
    <col min="8" max="8" width="8" style="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7" t="s">
        <v>3</v>
      </c>
      <c r="E1" s="1" t="s">
        <v>4</v>
      </c>
      <c r="F1" s="1" t="s">
        <v>5</v>
      </c>
      <c r="G1" s="1" t="s">
        <v>6</v>
      </c>
      <c r="H1" s="15" t="s">
        <v>7</v>
      </c>
    </row>
    <row r="2" spans="1:8" x14ac:dyDescent="0.25">
      <c r="A2" s="2">
        <v>4</v>
      </c>
      <c r="B2" s="7">
        <v>45074</v>
      </c>
      <c r="C2" s="2">
        <v>60</v>
      </c>
      <c r="D2" s="18" t="s">
        <v>222</v>
      </c>
      <c r="E2" s="6">
        <v>0.375</v>
      </c>
      <c r="F2" s="2" t="s">
        <v>15</v>
      </c>
      <c r="G2" s="2">
        <v>1296</v>
      </c>
      <c r="H2" s="16">
        <v>210664</v>
      </c>
    </row>
    <row r="3" spans="1:8" x14ac:dyDescent="0.25">
      <c r="A3" s="11"/>
      <c r="B3" s="12"/>
      <c r="C3" s="14"/>
      <c r="D3" s="13"/>
      <c r="E3" s="3"/>
      <c r="F3" s="3"/>
      <c r="G3" s="3"/>
      <c r="H3" s="4"/>
    </row>
    <row r="4" spans="1:8" x14ac:dyDescent="0.25">
      <c r="A4" s="1" t="s">
        <v>8</v>
      </c>
      <c r="B4" s="8" t="s">
        <v>9</v>
      </c>
      <c r="C4" s="8" t="s">
        <v>10</v>
      </c>
      <c r="D4" s="1" t="s">
        <v>11</v>
      </c>
      <c r="E4" s="1" t="s">
        <v>12</v>
      </c>
      <c r="F4" s="1" t="s">
        <v>13</v>
      </c>
      <c r="G4" s="1" t="s">
        <v>14</v>
      </c>
      <c r="H4" s="1" t="s">
        <v>16</v>
      </c>
    </row>
    <row r="5" spans="1:8" x14ac:dyDescent="0.25">
      <c r="A5" s="3">
        <v>1</v>
      </c>
      <c r="B5" s="9" t="s">
        <v>414</v>
      </c>
      <c r="C5" s="9" t="s">
        <v>415</v>
      </c>
      <c r="D5" s="3" t="s">
        <v>416</v>
      </c>
      <c r="E5" s="3" t="s">
        <v>417</v>
      </c>
      <c r="F5" s="3">
        <v>172352</v>
      </c>
      <c r="G5" s="19">
        <v>1378.633</v>
      </c>
      <c r="H5" s="19">
        <f>A5*1000/1296</f>
        <v>0.77160493827160492</v>
      </c>
    </row>
    <row r="6" spans="1:8" x14ac:dyDescent="0.25">
      <c r="A6" s="3">
        <v>2</v>
      </c>
      <c r="B6" s="9" t="s">
        <v>17</v>
      </c>
      <c r="C6" s="9" t="s">
        <v>26</v>
      </c>
      <c r="D6" s="3" t="s">
        <v>120</v>
      </c>
      <c r="E6" s="3" t="s">
        <v>223</v>
      </c>
      <c r="F6" s="3">
        <v>217287</v>
      </c>
      <c r="G6" s="19">
        <v>1346.5419999999999</v>
      </c>
      <c r="H6" s="19">
        <f t="shared" ref="H6:H69" si="0">A6*1000/1296</f>
        <v>1.5432098765432098</v>
      </c>
    </row>
    <row r="7" spans="1:8" x14ac:dyDescent="0.25">
      <c r="A7" s="3">
        <v>3</v>
      </c>
      <c r="B7" s="9" t="s">
        <v>17</v>
      </c>
      <c r="C7" s="9" t="s">
        <v>56</v>
      </c>
      <c r="D7" s="3" t="s">
        <v>101</v>
      </c>
      <c r="E7" s="3" t="s">
        <v>224</v>
      </c>
      <c r="F7" s="3">
        <v>213855</v>
      </c>
      <c r="G7" s="19">
        <v>1334.367</v>
      </c>
      <c r="H7" s="19">
        <f t="shared" si="0"/>
        <v>2.3148148148148149</v>
      </c>
    </row>
    <row r="8" spans="1:8" x14ac:dyDescent="0.25">
      <c r="A8" s="3">
        <v>4</v>
      </c>
      <c r="B8" s="9" t="s">
        <v>17</v>
      </c>
      <c r="C8" s="9" t="s">
        <v>118</v>
      </c>
      <c r="D8" s="3" t="s">
        <v>221</v>
      </c>
      <c r="E8" s="3" t="s">
        <v>225</v>
      </c>
      <c r="F8" s="3">
        <v>207348</v>
      </c>
      <c r="G8" s="19">
        <v>1310.259</v>
      </c>
      <c r="H8" s="19">
        <f t="shared" si="0"/>
        <v>3.0864197530864197</v>
      </c>
    </row>
    <row r="9" spans="1:8" x14ac:dyDescent="0.25">
      <c r="A9" s="3">
        <v>5</v>
      </c>
      <c r="B9" s="9" t="s">
        <v>17</v>
      </c>
      <c r="C9" s="9" t="s">
        <v>211</v>
      </c>
      <c r="D9" s="3" t="s">
        <v>217</v>
      </c>
      <c r="E9" s="3" t="s">
        <v>226</v>
      </c>
      <c r="F9" s="3">
        <v>216266</v>
      </c>
      <c r="G9" s="19">
        <v>1305.953</v>
      </c>
      <c r="H9" s="19">
        <f t="shared" si="0"/>
        <v>3.8580246913580245</v>
      </c>
    </row>
    <row r="10" spans="1:8" x14ac:dyDescent="0.25">
      <c r="A10" s="3">
        <v>6</v>
      </c>
      <c r="B10" s="9" t="s">
        <v>17</v>
      </c>
      <c r="C10" s="9" t="s">
        <v>18</v>
      </c>
      <c r="D10" s="3" t="s">
        <v>132</v>
      </c>
      <c r="E10" s="3" t="s">
        <v>227</v>
      </c>
      <c r="F10" s="3">
        <v>217563</v>
      </c>
      <c r="G10" s="19">
        <v>1296.173</v>
      </c>
      <c r="H10" s="19">
        <f t="shared" si="0"/>
        <v>4.6296296296296298</v>
      </c>
    </row>
    <row r="11" spans="1:8" x14ac:dyDescent="0.25">
      <c r="A11" s="3">
        <v>7</v>
      </c>
      <c r="B11" s="9" t="s">
        <v>17</v>
      </c>
      <c r="C11" s="9" t="s">
        <v>18</v>
      </c>
      <c r="D11" s="3" t="s">
        <v>151</v>
      </c>
      <c r="E11" s="3" t="s">
        <v>227</v>
      </c>
      <c r="F11" s="3">
        <v>217563</v>
      </c>
      <c r="G11" s="19">
        <v>1296.173</v>
      </c>
      <c r="H11" s="19">
        <f t="shared" si="0"/>
        <v>5.4012345679012341</v>
      </c>
    </row>
    <row r="12" spans="1:8" x14ac:dyDescent="0.25">
      <c r="A12" s="3">
        <v>8</v>
      </c>
      <c r="B12" s="9" t="s">
        <v>17</v>
      </c>
      <c r="C12" s="9" t="s">
        <v>18</v>
      </c>
      <c r="D12" s="3" t="s">
        <v>33</v>
      </c>
      <c r="E12" s="3" t="s">
        <v>228</v>
      </c>
      <c r="F12" s="3">
        <v>217563</v>
      </c>
      <c r="G12" s="19">
        <v>1295.787</v>
      </c>
      <c r="H12" s="19">
        <f t="shared" si="0"/>
        <v>6.1728395061728394</v>
      </c>
    </row>
    <row r="13" spans="1:8" x14ac:dyDescent="0.25">
      <c r="A13" s="3">
        <v>9</v>
      </c>
      <c r="B13" s="9" t="s">
        <v>17</v>
      </c>
      <c r="C13" s="9" t="s">
        <v>18</v>
      </c>
      <c r="D13" s="3" t="s">
        <v>119</v>
      </c>
      <c r="E13" s="3" t="s">
        <v>229</v>
      </c>
      <c r="F13" s="3">
        <v>217563</v>
      </c>
      <c r="G13" s="19">
        <v>1295.529</v>
      </c>
      <c r="H13" s="19">
        <f t="shared" si="0"/>
        <v>6.9444444444444446</v>
      </c>
    </row>
    <row r="14" spans="1:8" x14ac:dyDescent="0.25">
      <c r="A14" s="3">
        <v>10</v>
      </c>
      <c r="B14" s="9" t="s">
        <v>17</v>
      </c>
      <c r="C14" s="9" t="s">
        <v>18</v>
      </c>
      <c r="D14" s="3" t="s">
        <v>69</v>
      </c>
      <c r="E14" s="3" t="s">
        <v>230</v>
      </c>
      <c r="F14" s="3">
        <v>217563</v>
      </c>
      <c r="G14" s="19">
        <v>1295.144</v>
      </c>
      <c r="H14" s="19">
        <f t="shared" si="0"/>
        <v>7.716049382716049</v>
      </c>
    </row>
    <row r="15" spans="1:8" x14ac:dyDescent="0.25">
      <c r="A15" s="3">
        <v>11</v>
      </c>
      <c r="B15" s="9" t="s">
        <v>17</v>
      </c>
      <c r="C15" s="9" t="s">
        <v>18</v>
      </c>
      <c r="D15" s="3" t="s">
        <v>117</v>
      </c>
      <c r="E15" s="3" t="s">
        <v>231</v>
      </c>
      <c r="F15" s="3">
        <v>217563</v>
      </c>
      <c r="G15" s="19">
        <v>1290.79</v>
      </c>
      <c r="H15" s="19">
        <f t="shared" si="0"/>
        <v>8.4876543209876552</v>
      </c>
    </row>
    <row r="16" spans="1:8" x14ac:dyDescent="0.25">
      <c r="A16" s="3">
        <v>12</v>
      </c>
      <c r="B16" s="9" t="s">
        <v>17</v>
      </c>
      <c r="C16" s="9" t="s">
        <v>18</v>
      </c>
      <c r="D16" s="3" t="s">
        <v>72</v>
      </c>
      <c r="E16" s="3" t="s">
        <v>232</v>
      </c>
      <c r="F16" s="3">
        <v>217563</v>
      </c>
      <c r="G16" s="19">
        <v>1290.4069999999999</v>
      </c>
      <c r="H16" s="19">
        <f t="shared" si="0"/>
        <v>9.2592592592592595</v>
      </c>
    </row>
    <row r="17" spans="1:8" x14ac:dyDescent="0.25">
      <c r="A17" s="3">
        <v>13</v>
      </c>
      <c r="B17" s="9" t="s">
        <v>17</v>
      </c>
      <c r="C17" s="9" t="s">
        <v>18</v>
      </c>
      <c r="D17" s="3" t="s">
        <v>20</v>
      </c>
      <c r="E17" s="3" t="s">
        <v>232</v>
      </c>
      <c r="F17" s="3">
        <v>217563</v>
      </c>
      <c r="G17" s="19">
        <v>1290.4069999999999</v>
      </c>
      <c r="H17" s="19">
        <f t="shared" si="0"/>
        <v>10.030864197530864</v>
      </c>
    </row>
    <row r="18" spans="1:8" x14ac:dyDescent="0.25">
      <c r="A18" s="3">
        <v>14</v>
      </c>
      <c r="B18" s="9" t="s">
        <v>17</v>
      </c>
      <c r="C18" s="9" t="s">
        <v>18</v>
      </c>
      <c r="D18" s="3" t="s">
        <v>62</v>
      </c>
      <c r="E18" s="3" t="s">
        <v>233</v>
      </c>
      <c r="F18" s="3">
        <v>217563</v>
      </c>
      <c r="G18" s="19">
        <v>1290.152</v>
      </c>
      <c r="H18" s="19">
        <f t="shared" si="0"/>
        <v>10.802469135802468</v>
      </c>
    </row>
    <row r="19" spans="1:8" x14ac:dyDescent="0.25">
      <c r="A19" s="3">
        <v>15</v>
      </c>
      <c r="B19" s="9" t="s">
        <v>28</v>
      </c>
      <c r="C19" s="9" t="s">
        <v>29</v>
      </c>
      <c r="D19" s="3" t="s">
        <v>30</v>
      </c>
      <c r="E19" s="3" t="s">
        <v>234</v>
      </c>
      <c r="F19" s="3">
        <v>211836</v>
      </c>
      <c r="G19" s="19">
        <v>1288.6690000000001</v>
      </c>
      <c r="H19" s="19">
        <f t="shared" si="0"/>
        <v>11.574074074074074</v>
      </c>
    </row>
    <row r="20" spans="1:8" x14ac:dyDescent="0.25">
      <c r="A20" s="3">
        <v>16</v>
      </c>
      <c r="B20" s="9" t="s">
        <v>17</v>
      </c>
      <c r="C20" s="9" t="s">
        <v>22</v>
      </c>
      <c r="D20" s="3" t="s">
        <v>23</v>
      </c>
      <c r="E20" s="3" t="s">
        <v>235</v>
      </c>
      <c r="F20" s="3">
        <v>215939</v>
      </c>
      <c r="G20" s="19">
        <v>1288.163</v>
      </c>
      <c r="H20" s="19">
        <f t="shared" si="0"/>
        <v>12.345679012345679</v>
      </c>
    </row>
    <row r="21" spans="1:8" x14ac:dyDescent="0.25">
      <c r="A21" s="3">
        <v>17</v>
      </c>
      <c r="B21" s="9" t="s">
        <v>17</v>
      </c>
      <c r="C21" s="9" t="s">
        <v>22</v>
      </c>
      <c r="D21" s="3" t="s">
        <v>25</v>
      </c>
      <c r="E21" s="3" t="s">
        <v>236</v>
      </c>
      <c r="F21" s="3">
        <v>215939</v>
      </c>
      <c r="G21" s="19">
        <v>1288.0350000000001</v>
      </c>
      <c r="H21" s="19">
        <f t="shared" si="0"/>
        <v>13.117283950617283</v>
      </c>
    </row>
    <row r="22" spans="1:8" x14ac:dyDescent="0.25">
      <c r="A22" s="3">
        <v>18</v>
      </c>
      <c r="B22" s="9" t="s">
        <v>17</v>
      </c>
      <c r="C22" s="9" t="s">
        <v>22</v>
      </c>
      <c r="D22" s="3" t="s">
        <v>162</v>
      </c>
      <c r="E22" s="3" t="s">
        <v>237</v>
      </c>
      <c r="F22" s="3">
        <v>215939</v>
      </c>
      <c r="G22" s="19">
        <v>1287.9069999999999</v>
      </c>
      <c r="H22" s="19">
        <f t="shared" si="0"/>
        <v>13.888888888888889</v>
      </c>
    </row>
    <row r="23" spans="1:8" x14ac:dyDescent="0.25">
      <c r="A23" s="3">
        <v>19</v>
      </c>
      <c r="B23" s="9" t="s">
        <v>17</v>
      </c>
      <c r="C23" s="9" t="s">
        <v>22</v>
      </c>
      <c r="D23" s="3" t="s">
        <v>24</v>
      </c>
      <c r="E23" s="3" t="s">
        <v>238</v>
      </c>
      <c r="F23" s="3">
        <v>215939</v>
      </c>
      <c r="G23" s="19">
        <v>1287.0119999999999</v>
      </c>
      <c r="H23" s="19">
        <f t="shared" si="0"/>
        <v>14.660493827160494</v>
      </c>
    </row>
    <row r="24" spans="1:8" x14ac:dyDescent="0.25">
      <c r="A24" s="3">
        <v>20</v>
      </c>
      <c r="B24" s="9" t="s">
        <v>17</v>
      </c>
      <c r="C24" s="9" t="s">
        <v>22</v>
      </c>
      <c r="D24" s="3" t="s">
        <v>31</v>
      </c>
      <c r="E24" s="3" t="s">
        <v>238</v>
      </c>
      <c r="F24" s="3">
        <v>215939</v>
      </c>
      <c r="G24" s="19">
        <v>1287.0119999999999</v>
      </c>
      <c r="H24" s="19">
        <f t="shared" si="0"/>
        <v>15.432098765432098</v>
      </c>
    </row>
    <row r="25" spans="1:8" x14ac:dyDescent="0.25">
      <c r="A25" s="3">
        <v>21</v>
      </c>
      <c r="B25" s="9" t="s">
        <v>17</v>
      </c>
      <c r="C25" s="9" t="s">
        <v>22</v>
      </c>
      <c r="D25" s="3" t="s">
        <v>54</v>
      </c>
      <c r="E25" s="3" t="s">
        <v>239</v>
      </c>
      <c r="F25" s="3">
        <v>215939</v>
      </c>
      <c r="G25" s="19">
        <v>1286.6279999999999</v>
      </c>
      <c r="H25" s="19">
        <f t="shared" si="0"/>
        <v>16.203703703703702</v>
      </c>
    </row>
    <row r="26" spans="1:8" x14ac:dyDescent="0.25">
      <c r="A26" s="3">
        <v>22</v>
      </c>
      <c r="B26" s="9" t="s">
        <v>17</v>
      </c>
      <c r="C26" s="9" t="s">
        <v>22</v>
      </c>
      <c r="D26" s="3" t="s">
        <v>34</v>
      </c>
      <c r="E26" s="3" t="s">
        <v>228</v>
      </c>
      <c r="F26" s="3">
        <v>215939</v>
      </c>
      <c r="G26" s="19">
        <v>1286.117</v>
      </c>
      <c r="H26" s="19">
        <f t="shared" si="0"/>
        <v>16.97530864197531</v>
      </c>
    </row>
    <row r="27" spans="1:8" x14ac:dyDescent="0.25">
      <c r="A27" s="3">
        <v>23</v>
      </c>
      <c r="B27" s="9" t="s">
        <v>17</v>
      </c>
      <c r="C27" s="9" t="s">
        <v>22</v>
      </c>
      <c r="D27" s="3" t="s">
        <v>97</v>
      </c>
      <c r="E27" s="3" t="s">
        <v>240</v>
      </c>
      <c r="F27" s="3">
        <v>215939</v>
      </c>
      <c r="G27" s="19">
        <v>1285.99</v>
      </c>
      <c r="H27" s="19">
        <f t="shared" si="0"/>
        <v>17.746913580246915</v>
      </c>
    </row>
    <row r="28" spans="1:8" x14ac:dyDescent="0.25">
      <c r="A28" s="3">
        <v>24</v>
      </c>
      <c r="B28" s="9" t="s">
        <v>17</v>
      </c>
      <c r="C28" s="9" t="s">
        <v>22</v>
      </c>
      <c r="D28" s="3" t="s">
        <v>45</v>
      </c>
      <c r="E28" s="3" t="s">
        <v>230</v>
      </c>
      <c r="F28" s="3">
        <v>215939</v>
      </c>
      <c r="G28" s="19">
        <v>1285.479</v>
      </c>
      <c r="H28" s="19">
        <f t="shared" si="0"/>
        <v>18.518518518518519</v>
      </c>
    </row>
    <row r="29" spans="1:8" x14ac:dyDescent="0.25">
      <c r="A29" s="3">
        <v>25</v>
      </c>
      <c r="B29" s="9" t="s">
        <v>17</v>
      </c>
      <c r="C29" s="9" t="s">
        <v>22</v>
      </c>
      <c r="D29" s="3" t="s">
        <v>103</v>
      </c>
      <c r="E29" s="3" t="s">
        <v>241</v>
      </c>
      <c r="F29" s="3">
        <v>215939</v>
      </c>
      <c r="G29" s="19">
        <v>1285.3520000000001</v>
      </c>
      <c r="H29" s="19">
        <f t="shared" si="0"/>
        <v>19.290123456790123</v>
      </c>
    </row>
    <row r="30" spans="1:8" x14ac:dyDescent="0.25">
      <c r="A30" s="3">
        <v>26</v>
      </c>
      <c r="B30" s="9" t="s">
        <v>414</v>
      </c>
      <c r="C30" s="9" t="s">
        <v>418</v>
      </c>
      <c r="D30" s="3" t="s">
        <v>419</v>
      </c>
      <c r="E30" s="3" t="s">
        <v>420</v>
      </c>
      <c r="F30" s="3">
        <v>216132</v>
      </c>
      <c r="G30" s="19">
        <v>1284.973</v>
      </c>
      <c r="H30" s="19">
        <f t="shared" si="0"/>
        <v>20.061728395061728</v>
      </c>
    </row>
    <row r="31" spans="1:8" x14ac:dyDescent="0.25">
      <c r="A31" s="3">
        <v>27</v>
      </c>
      <c r="B31" s="9" t="s">
        <v>17</v>
      </c>
      <c r="C31" s="9" t="s">
        <v>56</v>
      </c>
      <c r="D31" s="3" t="s">
        <v>57</v>
      </c>
      <c r="E31" s="3" t="s">
        <v>242</v>
      </c>
      <c r="F31" s="3">
        <v>213855</v>
      </c>
      <c r="G31" s="19">
        <v>1283.6410000000001</v>
      </c>
      <c r="H31" s="19">
        <f t="shared" si="0"/>
        <v>20.833333333333332</v>
      </c>
    </row>
    <row r="32" spans="1:8" x14ac:dyDescent="0.25">
      <c r="A32" s="3">
        <v>28</v>
      </c>
      <c r="B32" s="9" t="s">
        <v>414</v>
      </c>
      <c r="C32" s="9" t="s">
        <v>418</v>
      </c>
      <c r="D32" s="3" t="s">
        <v>421</v>
      </c>
      <c r="E32" s="3" t="s">
        <v>422</v>
      </c>
      <c r="F32" s="3">
        <v>216132</v>
      </c>
      <c r="G32" s="19">
        <v>1283.066</v>
      </c>
      <c r="H32" s="19">
        <f t="shared" si="0"/>
        <v>21.604938271604937</v>
      </c>
    </row>
    <row r="33" spans="1:8" x14ac:dyDescent="0.25">
      <c r="A33" s="3">
        <v>29</v>
      </c>
      <c r="B33" s="9" t="s">
        <v>423</v>
      </c>
      <c r="C33" s="9" t="s">
        <v>424</v>
      </c>
      <c r="D33" s="3" t="s">
        <v>425</v>
      </c>
      <c r="E33" s="3" t="s">
        <v>426</v>
      </c>
      <c r="F33" s="3">
        <v>185843</v>
      </c>
      <c r="G33" s="19">
        <v>1282.8589999999999</v>
      </c>
      <c r="H33" s="19">
        <f t="shared" si="0"/>
        <v>22.376543209876544</v>
      </c>
    </row>
    <row r="34" spans="1:8" x14ac:dyDescent="0.25">
      <c r="A34" s="3">
        <v>30</v>
      </c>
      <c r="B34" s="9" t="s">
        <v>414</v>
      </c>
      <c r="C34" s="9" t="s">
        <v>418</v>
      </c>
      <c r="D34" s="3" t="s">
        <v>427</v>
      </c>
      <c r="E34" s="3" t="s">
        <v>246</v>
      </c>
      <c r="F34" s="3">
        <v>216132</v>
      </c>
      <c r="G34" s="19">
        <v>1282.8119999999999</v>
      </c>
      <c r="H34" s="19">
        <f t="shared" si="0"/>
        <v>23.148148148148149</v>
      </c>
    </row>
    <row r="35" spans="1:8" x14ac:dyDescent="0.25">
      <c r="A35" s="3">
        <v>31</v>
      </c>
      <c r="B35" s="9" t="s">
        <v>17</v>
      </c>
      <c r="C35" s="9" t="s">
        <v>18</v>
      </c>
      <c r="D35" s="3" t="s">
        <v>19</v>
      </c>
      <c r="E35" s="3" t="s">
        <v>243</v>
      </c>
      <c r="F35" s="3">
        <v>217563</v>
      </c>
      <c r="G35" s="19">
        <v>1282.672</v>
      </c>
      <c r="H35" s="19">
        <f t="shared" si="0"/>
        <v>23.919753086419753</v>
      </c>
    </row>
    <row r="36" spans="1:8" x14ac:dyDescent="0.25">
      <c r="A36" s="3">
        <v>32</v>
      </c>
      <c r="B36" s="9" t="s">
        <v>17</v>
      </c>
      <c r="C36" s="9" t="s">
        <v>18</v>
      </c>
      <c r="D36" s="3" t="s">
        <v>38</v>
      </c>
      <c r="E36" s="3" t="s">
        <v>244</v>
      </c>
      <c r="F36" s="3">
        <v>217563</v>
      </c>
      <c r="G36" s="19">
        <v>1282.2940000000001</v>
      </c>
      <c r="H36" s="19">
        <f t="shared" si="0"/>
        <v>24.691358024691358</v>
      </c>
    </row>
    <row r="37" spans="1:8" x14ac:dyDescent="0.25">
      <c r="A37" s="3">
        <v>33</v>
      </c>
      <c r="B37" s="9" t="s">
        <v>17</v>
      </c>
      <c r="C37" s="9" t="s">
        <v>18</v>
      </c>
      <c r="D37" s="3" t="s">
        <v>163</v>
      </c>
      <c r="E37" s="3" t="s">
        <v>245</v>
      </c>
      <c r="F37" s="3">
        <v>217563</v>
      </c>
      <c r="G37" s="19">
        <v>1281.7909999999999</v>
      </c>
      <c r="H37" s="19">
        <f t="shared" si="0"/>
        <v>25.462962962962962</v>
      </c>
    </row>
    <row r="38" spans="1:8" x14ac:dyDescent="0.25">
      <c r="A38" s="3">
        <v>34</v>
      </c>
      <c r="B38" s="9" t="s">
        <v>17</v>
      </c>
      <c r="C38" s="9" t="s">
        <v>22</v>
      </c>
      <c r="D38" s="3" t="s">
        <v>111</v>
      </c>
      <c r="E38" s="3" t="s">
        <v>246</v>
      </c>
      <c r="F38" s="3">
        <v>215939</v>
      </c>
      <c r="G38" s="19">
        <v>1281.664</v>
      </c>
      <c r="H38" s="19">
        <f t="shared" si="0"/>
        <v>26.234567901234566</v>
      </c>
    </row>
    <row r="39" spans="1:8" x14ac:dyDescent="0.25">
      <c r="A39" s="3">
        <v>35</v>
      </c>
      <c r="B39" s="9" t="s">
        <v>423</v>
      </c>
      <c r="C39" s="9" t="s">
        <v>428</v>
      </c>
      <c r="D39" s="3" t="s">
        <v>429</v>
      </c>
      <c r="E39" s="3" t="s">
        <v>430</v>
      </c>
      <c r="F39" s="3">
        <v>184235</v>
      </c>
      <c r="G39" s="19">
        <v>1281.636</v>
      </c>
      <c r="H39" s="19">
        <f t="shared" si="0"/>
        <v>27.006172839506174</v>
      </c>
    </row>
    <row r="40" spans="1:8" x14ac:dyDescent="0.25">
      <c r="A40" s="3">
        <v>36</v>
      </c>
      <c r="B40" s="9" t="s">
        <v>423</v>
      </c>
      <c r="C40" s="9" t="s">
        <v>428</v>
      </c>
      <c r="D40" s="3" t="s">
        <v>431</v>
      </c>
      <c r="E40" s="3" t="s">
        <v>432</v>
      </c>
      <c r="F40" s="3">
        <v>184235</v>
      </c>
      <c r="G40" s="19">
        <v>1281.3389999999999</v>
      </c>
      <c r="H40" s="19">
        <f t="shared" si="0"/>
        <v>27.777777777777779</v>
      </c>
    </row>
    <row r="41" spans="1:8" x14ac:dyDescent="0.25">
      <c r="A41" s="3">
        <v>37</v>
      </c>
      <c r="B41" s="9" t="s">
        <v>17</v>
      </c>
      <c r="C41" s="9" t="s">
        <v>18</v>
      </c>
      <c r="D41" s="3" t="s">
        <v>67</v>
      </c>
      <c r="E41" s="3" t="s">
        <v>247</v>
      </c>
      <c r="F41" s="3">
        <v>217563</v>
      </c>
      <c r="G41" s="19">
        <v>1281.0360000000001</v>
      </c>
      <c r="H41" s="19">
        <f t="shared" si="0"/>
        <v>28.549382716049383</v>
      </c>
    </row>
    <row r="42" spans="1:8" x14ac:dyDescent="0.25">
      <c r="A42" s="3">
        <v>38</v>
      </c>
      <c r="B42" s="9" t="s">
        <v>17</v>
      </c>
      <c r="C42" s="9" t="s">
        <v>208</v>
      </c>
      <c r="D42" s="3" t="s">
        <v>129</v>
      </c>
      <c r="E42" s="3" t="s">
        <v>248</v>
      </c>
      <c r="F42" s="3">
        <v>207761</v>
      </c>
      <c r="G42" s="19">
        <v>1280.761</v>
      </c>
      <c r="H42" s="19">
        <f t="shared" si="0"/>
        <v>29.320987654320987</v>
      </c>
    </row>
    <row r="43" spans="1:8" x14ac:dyDescent="0.25">
      <c r="A43" s="3">
        <v>39</v>
      </c>
      <c r="B43" s="9" t="s">
        <v>414</v>
      </c>
      <c r="C43" s="9" t="s">
        <v>418</v>
      </c>
      <c r="D43" s="3" t="s">
        <v>433</v>
      </c>
      <c r="E43" s="3" t="s">
        <v>434</v>
      </c>
      <c r="F43" s="3">
        <v>216132</v>
      </c>
      <c r="G43" s="19">
        <v>1280.6590000000001</v>
      </c>
      <c r="H43" s="19">
        <f t="shared" si="0"/>
        <v>30.092592592592592</v>
      </c>
    </row>
    <row r="44" spans="1:8" x14ac:dyDescent="0.25">
      <c r="A44" s="3">
        <v>40</v>
      </c>
      <c r="B44" s="9" t="s">
        <v>17</v>
      </c>
      <c r="C44" s="9" t="s">
        <v>18</v>
      </c>
      <c r="D44" s="3" t="s">
        <v>60</v>
      </c>
      <c r="E44" s="3" t="s">
        <v>249</v>
      </c>
      <c r="F44" s="3">
        <v>217563</v>
      </c>
      <c r="G44" s="19">
        <v>1280.5329999999999</v>
      </c>
      <c r="H44" s="19">
        <f t="shared" si="0"/>
        <v>30.864197530864196</v>
      </c>
    </row>
    <row r="45" spans="1:8" x14ac:dyDescent="0.25">
      <c r="A45" s="3">
        <v>41</v>
      </c>
      <c r="B45" s="9" t="s">
        <v>423</v>
      </c>
      <c r="C45" s="9" t="s">
        <v>428</v>
      </c>
      <c r="D45" s="3" t="s">
        <v>435</v>
      </c>
      <c r="E45" s="3" t="s">
        <v>436</v>
      </c>
      <c r="F45" s="3">
        <v>184235</v>
      </c>
      <c r="G45" s="19">
        <v>1280.4480000000001</v>
      </c>
      <c r="H45" s="19">
        <f t="shared" si="0"/>
        <v>31.635802469135804</v>
      </c>
    </row>
    <row r="46" spans="1:8" x14ac:dyDescent="0.25">
      <c r="A46" s="3">
        <v>42</v>
      </c>
      <c r="B46" s="9" t="s">
        <v>414</v>
      </c>
      <c r="C46" s="9" t="s">
        <v>418</v>
      </c>
      <c r="D46" s="3" t="s">
        <v>437</v>
      </c>
      <c r="E46" s="3" t="s">
        <v>438</v>
      </c>
      <c r="F46" s="3">
        <v>216132</v>
      </c>
      <c r="G46" s="19">
        <v>1280.4059999999999</v>
      </c>
      <c r="H46" s="19">
        <f t="shared" si="0"/>
        <v>32.407407407407405</v>
      </c>
    </row>
    <row r="47" spans="1:8" x14ac:dyDescent="0.25">
      <c r="A47" s="3">
        <v>43</v>
      </c>
      <c r="B47" s="9" t="s">
        <v>17</v>
      </c>
      <c r="C47" s="9" t="s">
        <v>18</v>
      </c>
      <c r="D47" s="3" t="s">
        <v>135</v>
      </c>
      <c r="E47" s="3" t="s">
        <v>250</v>
      </c>
      <c r="F47" s="3">
        <v>217563</v>
      </c>
      <c r="G47" s="19">
        <v>1280.2819999999999</v>
      </c>
      <c r="H47" s="19">
        <f t="shared" si="0"/>
        <v>33.179012345679013</v>
      </c>
    </row>
    <row r="48" spans="1:8" x14ac:dyDescent="0.25">
      <c r="A48" s="3">
        <v>44</v>
      </c>
      <c r="B48" s="9" t="s">
        <v>17</v>
      </c>
      <c r="C48" s="9" t="s">
        <v>18</v>
      </c>
      <c r="D48" s="3" t="s">
        <v>41</v>
      </c>
      <c r="E48" s="3" t="s">
        <v>251</v>
      </c>
      <c r="F48" s="3">
        <v>217563</v>
      </c>
      <c r="G48" s="19">
        <v>1279.654</v>
      </c>
      <c r="H48" s="19">
        <f t="shared" si="0"/>
        <v>33.950617283950621</v>
      </c>
    </row>
    <row r="49" spans="1:8" x14ac:dyDescent="0.25">
      <c r="A49" s="3">
        <v>45</v>
      </c>
      <c r="B49" s="9" t="s">
        <v>414</v>
      </c>
      <c r="C49" s="9" t="s">
        <v>418</v>
      </c>
      <c r="D49" s="3" t="s">
        <v>439</v>
      </c>
      <c r="E49" s="3" t="s">
        <v>440</v>
      </c>
      <c r="F49" s="3">
        <v>216132</v>
      </c>
      <c r="G49" s="19">
        <v>1278.7639999999999</v>
      </c>
      <c r="H49" s="19">
        <f t="shared" si="0"/>
        <v>34.722222222222221</v>
      </c>
    </row>
    <row r="50" spans="1:8" x14ac:dyDescent="0.25">
      <c r="A50" s="3">
        <v>46</v>
      </c>
      <c r="B50" s="9" t="s">
        <v>17</v>
      </c>
      <c r="C50" s="9" t="s">
        <v>56</v>
      </c>
      <c r="D50" s="3" t="s">
        <v>99</v>
      </c>
      <c r="E50" s="3" t="s">
        <v>252</v>
      </c>
      <c r="F50" s="3">
        <v>213855</v>
      </c>
      <c r="G50" s="19">
        <v>1275.982</v>
      </c>
      <c r="H50" s="19">
        <f t="shared" si="0"/>
        <v>35.493827160493829</v>
      </c>
    </row>
    <row r="51" spans="1:8" x14ac:dyDescent="0.25">
      <c r="A51" s="3">
        <v>47</v>
      </c>
      <c r="B51" s="9" t="s">
        <v>17</v>
      </c>
      <c r="C51" s="9" t="s">
        <v>18</v>
      </c>
      <c r="D51" s="3" t="s">
        <v>68</v>
      </c>
      <c r="E51" s="3" t="s">
        <v>253</v>
      </c>
      <c r="F51" s="3">
        <v>217563</v>
      </c>
      <c r="G51" s="19">
        <v>1272.42</v>
      </c>
      <c r="H51" s="19">
        <f t="shared" si="0"/>
        <v>36.26543209876543</v>
      </c>
    </row>
    <row r="52" spans="1:8" x14ac:dyDescent="0.25">
      <c r="A52" s="3">
        <v>48</v>
      </c>
      <c r="B52" s="9" t="s">
        <v>17</v>
      </c>
      <c r="C52" s="9" t="s">
        <v>18</v>
      </c>
      <c r="D52" s="3" t="s">
        <v>133</v>
      </c>
      <c r="E52" s="3" t="s">
        <v>254</v>
      </c>
      <c r="F52" s="3">
        <v>217563</v>
      </c>
      <c r="G52" s="19">
        <v>1272.172</v>
      </c>
      <c r="H52" s="19">
        <f t="shared" si="0"/>
        <v>37.037037037037038</v>
      </c>
    </row>
    <row r="53" spans="1:8" x14ac:dyDescent="0.25">
      <c r="A53" s="3">
        <v>49</v>
      </c>
      <c r="B53" s="9" t="s">
        <v>17</v>
      </c>
      <c r="C53" s="9" t="s">
        <v>18</v>
      </c>
      <c r="D53" s="3" t="s">
        <v>51</v>
      </c>
      <c r="E53" s="3" t="s">
        <v>255</v>
      </c>
      <c r="F53" s="3">
        <v>217563</v>
      </c>
      <c r="G53" s="19">
        <v>1271.6759999999999</v>
      </c>
      <c r="H53" s="19">
        <f t="shared" si="0"/>
        <v>37.808641975308639</v>
      </c>
    </row>
    <row r="54" spans="1:8" x14ac:dyDescent="0.25">
      <c r="A54" s="3">
        <v>50</v>
      </c>
      <c r="B54" s="9" t="s">
        <v>17</v>
      </c>
      <c r="C54" s="9" t="s">
        <v>18</v>
      </c>
      <c r="D54" s="3" t="s">
        <v>63</v>
      </c>
      <c r="E54" s="3" t="s">
        <v>256</v>
      </c>
      <c r="F54" s="3">
        <v>217563</v>
      </c>
      <c r="G54" s="19">
        <v>1271.181</v>
      </c>
      <c r="H54" s="19">
        <f t="shared" si="0"/>
        <v>38.580246913580247</v>
      </c>
    </row>
    <row r="55" spans="1:8" x14ac:dyDescent="0.25">
      <c r="A55" s="3">
        <v>51</v>
      </c>
      <c r="B55" s="9" t="s">
        <v>17</v>
      </c>
      <c r="C55" s="9" t="s">
        <v>18</v>
      </c>
      <c r="D55" s="3" t="s">
        <v>71</v>
      </c>
      <c r="E55" s="3" t="s">
        <v>257</v>
      </c>
      <c r="F55" s="3">
        <v>217563</v>
      </c>
      <c r="G55" s="19">
        <v>1270.933</v>
      </c>
      <c r="H55" s="19">
        <f t="shared" si="0"/>
        <v>39.351851851851855</v>
      </c>
    </row>
    <row r="56" spans="1:8" x14ac:dyDescent="0.25">
      <c r="A56" s="3">
        <v>52</v>
      </c>
      <c r="B56" s="9" t="s">
        <v>17</v>
      </c>
      <c r="C56" s="9" t="s">
        <v>18</v>
      </c>
      <c r="D56" s="3" t="s">
        <v>93</v>
      </c>
      <c r="E56" s="3" t="s">
        <v>258</v>
      </c>
      <c r="F56" s="3">
        <v>217563</v>
      </c>
      <c r="G56" s="19">
        <v>1270.6859999999999</v>
      </c>
      <c r="H56" s="19">
        <f t="shared" si="0"/>
        <v>40.123456790123456</v>
      </c>
    </row>
    <row r="57" spans="1:8" x14ac:dyDescent="0.25">
      <c r="A57" s="3">
        <v>53</v>
      </c>
      <c r="B57" s="9" t="s">
        <v>17</v>
      </c>
      <c r="C57" s="9" t="s">
        <v>18</v>
      </c>
      <c r="D57" s="3" t="s">
        <v>21</v>
      </c>
      <c r="E57" s="3" t="s">
        <v>259</v>
      </c>
      <c r="F57" s="3">
        <v>217563</v>
      </c>
      <c r="G57" s="19">
        <v>1270.068</v>
      </c>
      <c r="H57" s="19">
        <f t="shared" si="0"/>
        <v>40.895061728395063</v>
      </c>
    </row>
    <row r="58" spans="1:8" x14ac:dyDescent="0.25">
      <c r="A58" s="3">
        <v>54</v>
      </c>
      <c r="B58" s="9" t="s">
        <v>17</v>
      </c>
      <c r="C58" s="9" t="s">
        <v>26</v>
      </c>
      <c r="D58" s="3" t="s">
        <v>158</v>
      </c>
      <c r="E58" s="3" t="s">
        <v>260</v>
      </c>
      <c r="F58" s="3">
        <v>217287</v>
      </c>
      <c r="G58" s="19">
        <v>1269.2</v>
      </c>
      <c r="H58" s="19">
        <f t="shared" si="0"/>
        <v>41.666666666666664</v>
      </c>
    </row>
    <row r="59" spans="1:8" x14ac:dyDescent="0.25">
      <c r="A59" s="3">
        <v>55</v>
      </c>
      <c r="B59" s="9" t="s">
        <v>414</v>
      </c>
      <c r="C59" s="9" t="s">
        <v>418</v>
      </c>
      <c r="D59" s="3" t="s">
        <v>441</v>
      </c>
      <c r="E59" s="3" t="s">
        <v>442</v>
      </c>
      <c r="F59" s="3">
        <v>216132</v>
      </c>
      <c r="G59" s="19">
        <v>1268.6310000000001</v>
      </c>
      <c r="H59" s="19">
        <f t="shared" si="0"/>
        <v>42.438271604938272</v>
      </c>
    </row>
    <row r="60" spans="1:8" x14ac:dyDescent="0.25">
      <c r="A60" s="3">
        <v>56</v>
      </c>
      <c r="B60" s="9" t="s">
        <v>17</v>
      </c>
      <c r="C60" s="9" t="s">
        <v>22</v>
      </c>
      <c r="D60" s="3" t="s">
        <v>145</v>
      </c>
      <c r="E60" s="3" t="s">
        <v>261</v>
      </c>
      <c r="F60" s="3">
        <v>215939</v>
      </c>
      <c r="G60" s="19">
        <v>1268.489</v>
      </c>
      <c r="H60" s="19">
        <f t="shared" si="0"/>
        <v>43.209876543209873</v>
      </c>
    </row>
    <row r="61" spans="1:8" x14ac:dyDescent="0.25">
      <c r="A61" s="3">
        <v>57</v>
      </c>
      <c r="B61" s="9" t="s">
        <v>17</v>
      </c>
      <c r="C61" s="9" t="s">
        <v>22</v>
      </c>
      <c r="D61" s="3" t="s">
        <v>94</v>
      </c>
      <c r="E61" s="3" t="s">
        <v>262</v>
      </c>
      <c r="F61" s="3">
        <v>215939</v>
      </c>
      <c r="G61" s="19">
        <v>1268.365</v>
      </c>
      <c r="H61" s="19">
        <f t="shared" si="0"/>
        <v>43.981481481481481</v>
      </c>
    </row>
    <row r="62" spans="1:8" x14ac:dyDescent="0.25">
      <c r="A62" s="3">
        <v>58</v>
      </c>
      <c r="B62" s="9" t="s">
        <v>17</v>
      </c>
      <c r="C62" s="9" t="s">
        <v>56</v>
      </c>
      <c r="D62" s="3" t="s">
        <v>80</v>
      </c>
      <c r="E62" s="3" t="s">
        <v>263</v>
      </c>
      <c r="F62" s="3">
        <v>213855</v>
      </c>
      <c r="G62" s="19">
        <v>1265.037</v>
      </c>
      <c r="H62" s="19">
        <f t="shared" si="0"/>
        <v>44.753086419753089</v>
      </c>
    </row>
    <row r="63" spans="1:8" x14ac:dyDescent="0.25">
      <c r="A63" s="3">
        <v>59</v>
      </c>
      <c r="B63" s="9" t="s">
        <v>17</v>
      </c>
      <c r="C63" s="9" t="s">
        <v>192</v>
      </c>
      <c r="D63" s="3" t="s">
        <v>264</v>
      </c>
      <c r="E63" s="3" t="s">
        <v>265</v>
      </c>
      <c r="F63" s="3">
        <v>207128</v>
      </c>
      <c r="G63" s="19">
        <v>1265.03</v>
      </c>
      <c r="H63" s="19">
        <f t="shared" si="0"/>
        <v>45.52469135802469</v>
      </c>
    </row>
    <row r="64" spans="1:8" x14ac:dyDescent="0.25">
      <c r="A64" s="3">
        <v>60</v>
      </c>
      <c r="B64" s="9" t="s">
        <v>423</v>
      </c>
      <c r="C64" s="9" t="s">
        <v>428</v>
      </c>
      <c r="D64" s="3" t="s">
        <v>443</v>
      </c>
      <c r="E64" s="3" t="s">
        <v>444</v>
      </c>
      <c r="F64" s="3">
        <v>184235</v>
      </c>
      <c r="G64" s="19">
        <v>1262.461</v>
      </c>
      <c r="H64" s="19">
        <f t="shared" si="0"/>
        <v>46.296296296296298</v>
      </c>
    </row>
    <row r="65" spans="1:8" x14ac:dyDescent="0.25">
      <c r="A65" s="3">
        <v>61</v>
      </c>
      <c r="B65" s="9" t="s">
        <v>17</v>
      </c>
      <c r="C65" s="9" t="s">
        <v>205</v>
      </c>
      <c r="D65" s="3" t="s">
        <v>84</v>
      </c>
      <c r="E65" s="3" t="s">
        <v>266</v>
      </c>
      <c r="F65" s="3">
        <v>209460</v>
      </c>
      <c r="G65" s="19">
        <v>1261.4259999999999</v>
      </c>
      <c r="H65" s="19">
        <f t="shared" si="0"/>
        <v>47.067901234567898</v>
      </c>
    </row>
    <row r="66" spans="1:8" x14ac:dyDescent="0.25">
      <c r="A66" s="3">
        <v>62</v>
      </c>
      <c r="B66" s="9" t="s">
        <v>423</v>
      </c>
      <c r="C66" s="9" t="s">
        <v>428</v>
      </c>
      <c r="D66" s="3" t="s">
        <v>445</v>
      </c>
      <c r="E66" s="3" t="s">
        <v>446</v>
      </c>
      <c r="F66" s="3">
        <v>184235</v>
      </c>
      <c r="G66" s="19">
        <v>1261.309</v>
      </c>
      <c r="H66" s="19">
        <f t="shared" si="0"/>
        <v>47.839506172839506</v>
      </c>
    </row>
    <row r="67" spans="1:8" x14ac:dyDescent="0.25">
      <c r="A67" s="3">
        <v>63</v>
      </c>
      <c r="B67" s="9" t="s">
        <v>414</v>
      </c>
      <c r="C67" s="9" t="s">
        <v>447</v>
      </c>
      <c r="D67" s="3" t="s">
        <v>448</v>
      </c>
      <c r="E67" s="3" t="s">
        <v>449</v>
      </c>
      <c r="F67" s="3">
        <v>192880</v>
      </c>
      <c r="G67" s="19">
        <v>1260.9259999999999</v>
      </c>
      <c r="H67" s="19">
        <f t="shared" si="0"/>
        <v>48.611111111111114</v>
      </c>
    </row>
    <row r="68" spans="1:8" x14ac:dyDescent="0.25">
      <c r="A68" s="3">
        <v>64</v>
      </c>
      <c r="B68" s="9" t="s">
        <v>17</v>
      </c>
      <c r="C68" s="9" t="s">
        <v>205</v>
      </c>
      <c r="D68" s="3" t="s">
        <v>32</v>
      </c>
      <c r="E68" s="3" t="s">
        <v>201</v>
      </c>
      <c r="F68" s="3">
        <v>209460</v>
      </c>
      <c r="G68" s="19">
        <v>1259.1510000000001</v>
      </c>
      <c r="H68" s="19">
        <f t="shared" si="0"/>
        <v>49.382716049382715</v>
      </c>
    </row>
    <row r="69" spans="1:8" x14ac:dyDescent="0.25">
      <c r="A69" s="3">
        <v>65</v>
      </c>
      <c r="B69" s="9" t="s">
        <v>17</v>
      </c>
      <c r="C69" s="9" t="s">
        <v>205</v>
      </c>
      <c r="D69" s="3" t="s">
        <v>49</v>
      </c>
      <c r="E69" s="3" t="s">
        <v>267</v>
      </c>
      <c r="F69" s="3">
        <v>209460</v>
      </c>
      <c r="G69" s="19">
        <v>1258.6469999999999</v>
      </c>
      <c r="H69" s="19">
        <f t="shared" si="0"/>
        <v>50.154320987654323</v>
      </c>
    </row>
    <row r="70" spans="1:8" x14ac:dyDescent="0.25">
      <c r="A70" s="3">
        <v>66</v>
      </c>
      <c r="B70" s="9" t="s">
        <v>17</v>
      </c>
      <c r="C70" s="9" t="s">
        <v>26</v>
      </c>
      <c r="D70" s="3" t="s">
        <v>82</v>
      </c>
      <c r="E70" s="3" t="s">
        <v>268</v>
      </c>
      <c r="F70" s="3">
        <v>217287</v>
      </c>
      <c r="G70" s="19">
        <v>1257.4480000000001</v>
      </c>
      <c r="H70" s="19">
        <f t="shared" ref="H70:H133" si="1">A70*1000/1296</f>
        <v>50.925925925925924</v>
      </c>
    </row>
    <row r="71" spans="1:8" x14ac:dyDescent="0.25">
      <c r="A71" s="3">
        <v>67</v>
      </c>
      <c r="B71" s="9" t="s">
        <v>28</v>
      </c>
      <c r="C71" s="9" t="s">
        <v>29</v>
      </c>
      <c r="D71" s="3" t="s">
        <v>44</v>
      </c>
      <c r="E71" s="3" t="s">
        <v>269</v>
      </c>
      <c r="F71" s="3">
        <v>211836</v>
      </c>
      <c r="G71" s="19">
        <v>1257.434</v>
      </c>
      <c r="H71" s="19">
        <f t="shared" si="1"/>
        <v>51.697530864197532</v>
      </c>
    </row>
    <row r="72" spans="1:8" x14ac:dyDescent="0.25">
      <c r="A72" s="3">
        <v>68</v>
      </c>
      <c r="B72" s="9" t="s">
        <v>17</v>
      </c>
      <c r="C72" s="9" t="s">
        <v>48</v>
      </c>
      <c r="D72" s="3" t="s">
        <v>66</v>
      </c>
      <c r="E72" s="3" t="s">
        <v>270</v>
      </c>
      <c r="F72" s="3">
        <v>218420</v>
      </c>
      <c r="G72" s="19">
        <v>1256.6120000000001</v>
      </c>
      <c r="H72" s="19">
        <f t="shared" si="1"/>
        <v>52.469135802469133</v>
      </c>
    </row>
    <row r="73" spans="1:8" x14ac:dyDescent="0.25">
      <c r="A73" s="3">
        <v>69</v>
      </c>
      <c r="B73" s="9" t="s">
        <v>17</v>
      </c>
      <c r="C73" s="9" t="s">
        <v>207</v>
      </c>
      <c r="D73" s="3" t="s">
        <v>271</v>
      </c>
      <c r="E73" s="3" t="s">
        <v>272</v>
      </c>
      <c r="F73" s="3">
        <v>212951</v>
      </c>
      <c r="G73" s="19">
        <v>1254.991</v>
      </c>
      <c r="H73" s="19">
        <f t="shared" si="1"/>
        <v>53.24074074074074</v>
      </c>
    </row>
    <row r="74" spans="1:8" x14ac:dyDescent="0.25">
      <c r="A74" s="3">
        <v>70</v>
      </c>
      <c r="B74" s="9" t="s">
        <v>414</v>
      </c>
      <c r="C74" s="9" t="s">
        <v>450</v>
      </c>
      <c r="D74" s="3" t="s">
        <v>451</v>
      </c>
      <c r="E74" s="3" t="s">
        <v>452</v>
      </c>
      <c r="F74" s="3">
        <v>192124</v>
      </c>
      <c r="G74" s="19">
        <v>1254.8889999999999</v>
      </c>
      <c r="H74" s="19">
        <f t="shared" si="1"/>
        <v>54.012345679012348</v>
      </c>
    </row>
    <row r="75" spans="1:8" x14ac:dyDescent="0.25">
      <c r="A75" s="3">
        <v>71</v>
      </c>
      <c r="B75" s="9" t="s">
        <v>17</v>
      </c>
      <c r="C75" s="9" t="s">
        <v>215</v>
      </c>
      <c r="D75" s="3" t="s">
        <v>273</v>
      </c>
      <c r="E75" s="3" t="s">
        <v>274</v>
      </c>
      <c r="F75" s="3">
        <v>209931</v>
      </c>
      <c r="G75" s="19">
        <v>1252.4449999999999</v>
      </c>
      <c r="H75" s="19">
        <f t="shared" si="1"/>
        <v>54.783950617283949</v>
      </c>
    </row>
    <row r="76" spans="1:8" x14ac:dyDescent="0.25">
      <c r="A76" s="3">
        <v>72</v>
      </c>
      <c r="B76" s="9" t="s">
        <v>88</v>
      </c>
      <c r="C76" s="9" t="s">
        <v>98</v>
      </c>
      <c r="D76" s="3" t="s">
        <v>210</v>
      </c>
      <c r="E76" s="3" t="s">
        <v>275</v>
      </c>
      <c r="F76" s="3">
        <v>211987</v>
      </c>
      <c r="G76" s="19">
        <v>1251.277</v>
      </c>
      <c r="H76" s="19">
        <f t="shared" si="1"/>
        <v>55.555555555555557</v>
      </c>
    </row>
    <row r="77" spans="1:8" x14ac:dyDescent="0.25">
      <c r="A77" s="3">
        <v>73</v>
      </c>
      <c r="B77" s="9" t="s">
        <v>17</v>
      </c>
      <c r="C77" s="9" t="s">
        <v>205</v>
      </c>
      <c r="D77" s="3" t="s">
        <v>47</v>
      </c>
      <c r="E77" s="3" t="s">
        <v>276</v>
      </c>
      <c r="F77" s="3">
        <v>209460</v>
      </c>
      <c r="G77" s="19">
        <v>1248.8910000000001</v>
      </c>
      <c r="H77" s="19">
        <f t="shared" si="1"/>
        <v>56.327160493827158</v>
      </c>
    </row>
    <row r="78" spans="1:8" x14ac:dyDescent="0.25">
      <c r="A78" s="3">
        <v>74</v>
      </c>
      <c r="B78" s="9" t="s">
        <v>423</v>
      </c>
      <c r="C78" s="9" t="s">
        <v>453</v>
      </c>
      <c r="D78" s="3" t="s">
        <v>454</v>
      </c>
      <c r="E78" s="3" t="s">
        <v>455</v>
      </c>
      <c r="F78" s="3">
        <v>176735</v>
      </c>
      <c r="G78" s="19">
        <v>1248.1279999999999</v>
      </c>
      <c r="H78" s="19">
        <f t="shared" si="1"/>
        <v>57.098765432098766</v>
      </c>
    </row>
    <row r="79" spans="1:8" x14ac:dyDescent="0.25">
      <c r="A79" s="3">
        <v>75</v>
      </c>
      <c r="B79" s="9" t="s">
        <v>88</v>
      </c>
      <c r="C79" s="9" t="s">
        <v>98</v>
      </c>
      <c r="D79" s="3" t="s">
        <v>220</v>
      </c>
      <c r="E79" s="3" t="s">
        <v>277</v>
      </c>
      <c r="F79" s="3">
        <v>211987</v>
      </c>
      <c r="G79" s="19">
        <v>1245.6400000000001</v>
      </c>
      <c r="H79" s="19">
        <f t="shared" si="1"/>
        <v>57.870370370370374</v>
      </c>
    </row>
    <row r="80" spans="1:8" x14ac:dyDescent="0.25">
      <c r="A80" s="3">
        <v>76</v>
      </c>
      <c r="B80" s="9" t="s">
        <v>17</v>
      </c>
      <c r="C80" s="9" t="s">
        <v>18</v>
      </c>
      <c r="D80" s="3" t="s">
        <v>134</v>
      </c>
      <c r="E80" s="3" t="s">
        <v>278</v>
      </c>
      <c r="F80" s="3">
        <v>217563</v>
      </c>
      <c r="G80" s="19">
        <v>1244.7560000000001</v>
      </c>
      <c r="H80" s="19">
        <f t="shared" si="1"/>
        <v>58.641975308641975</v>
      </c>
    </row>
    <row r="81" spans="1:8" x14ac:dyDescent="0.25">
      <c r="A81" s="3">
        <v>77</v>
      </c>
      <c r="B81" s="9" t="s">
        <v>17</v>
      </c>
      <c r="C81" s="9" t="s">
        <v>18</v>
      </c>
      <c r="D81" s="3" t="s">
        <v>61</v>
      </c>
      <c r="E81" s="3" t="s">
        <v>279</v>
      </c>
      <c r="F81" s="3">
        <v>217563</v>
      </c>
      <c r="G81" s="19">
        <v>1244.6369999999999</v>
      </c>
      <c r="H81" s="19">
        <f t="shared" si="1"/>
        <v>59.413580246913583</v>
      </c>
    </row>
    <row r="82" spans="1:8" x14ac:dyDescent="0.25">
      <c r="A82" s="3">
        <v>78</v>
      </c>
      <c r="B82" s="9" t="s">
        <v>17</v>
      </c>
      <c r="C82" s="9" t="s">
        <v>18</v>
      </c>
      <c r="D82" s="3" t="s">
        <v>64</v>
      </c>
      <c r="E82" s="3" t="s">
        <v>280</v>
      </c>
      <c r="F82" s="3">
        <v>217563</v>
      </c>
      <c r="G82" s="19">
        <v>1244.519</v>
      </c>
      <c r="H82" s="19">
        <f t="shared" si="1"/>
        <v>60.185185185185183</v>
      </c>
    </row>
    <row r="83" spans="1:8" x14ac:dyDescent="0.25">
      <c r="A83" s="3">
        <v>79</v>
      </c>
      <c r="B83" s="9" t="s">
        <v>17</v>
      </c>
      <c r="C83" s="9" t="s">
        <v>100</v>
      </c>
      <c r="D83" s="3" t="s">
        <v>281</v>
      </c>
      <c r="E83" s="3" t="s">
        <v>282</v>
      </c>
      <c r="F83" s="3">
        <v>213089</v>
      </c>
      <c r="G83" s="19">
        <v>1242.9860000000001</v>
      </c>
      <c r="H83" s="19">
        <f t="shared" si="1"/>
        <v>60.956790123456791</v>
      </c>
    </row>
    <row r="84" spans="1:8" x14ac:dyDescent="0.25">
      <c r="A84" s="3">
        <v>80</v>
      </c>
      <c r="B84" s="9" t="s">
        <v>17</v>
      </c>
      <c r="C84" s="9" t="s">
        <v>123</v>
      </c>
      <c r="D84" s="3" t="s">
        <v>212</v>
      </c>
      <c r="E84" s="3" t="s">
        <v>283</v>
      </c>
      <c r="F84" s="3">
        <v>207270</v>
      </c>
      <c r="G84" s="19">
        <v>1240.8910000000001</v>
      </c>
      <c r="H84" s="19">
        <f t="shared" si="1"/>
        <v>61.728395061728392</v>
      </c>
    </row>
    <row r="85" spans="1:8" x14ac:dyDescent="0.25">
      <c r="A85" s="3">
        <v>81</v>
      </c>
      <c r="B85" s="9" t="s">
        <v>17</v>
      </c>
      <c r="C85" s="9" t="s">
        <v>211</v>
      </c>
      <c r="D85" s="3" t="s">
        <v>284</v>
      </c>
      <c r="E85" s="3" t="s">
        <v>285</v>
      </c>
      <c r="F85" s="3">
        <v>216266</v>
      </c>
      <c r="G85" s="19">
        <v>1239.9380000000001</v>
      </c>
      <c r="H85" s="19">
        <f t="shared" si="1"/>
        <v>62.5</v>
      </c>
    </row>
    <row r="86" spans="1:8" x14ac:dyDescent="0.25">
      <c r="A86" s="3">
        <v>82</v>
      </c>
      <c r="B86" s="9" t="s">
        <v>456</v>
      </c>
      <c r="C86" s="9" t="s">
        <v>457</v>
      </c>
      <c r="D86" s="3" t="s">
        <v>458</v>
      </c>
      <c r="E86" s="3" t="s">
        <v>459</v>
      </c>
      <c r="F86" s="3">
        <v>160539</v>
      </c>
      <c r="G86" s="19">
        <v>1239.521</v>
      </c>
      <c r="H86" s="19">
        <f t="shared" si="1"/>
        <v>63.271604938271608</v>
      </c>
    </row>
    <row r="87" spans="1:8" x14ac:dyDescent="0.25">
      <c r="A87" s="3">
        <v>83</v>
      </c>
      <c r="B87" s="9" t="s">
        <v>17</v>
      </c>
      <c r="C87" s="9" t="s">
        <v>48</v>
      </c>
      <c r="D87" s="3" t="s">
        <v>114</v>
      </c>
      <c r="E87" s="3" t="s">
        <v>171</v>
      </c>
      <c r="F87" s="3">
        <v>218420</v>
      </c>
      <c r="G87" s="19">
        <v>1238.9110000000001</v>
      </c>
      <c r="H87" s="19">
        <f t="shared" si="1"/>
        <v>64.043209876543216</v>
      </c>
    </row>
    <row r="88" spans="1:8" x14ac:dyDescent="0.25">
      <c r="A88" s="3">
        <v>84</v>
      </c>
      <c r="B88" s="9" t="s">
        <v>17</v>
      </c>
      <c r="C88" s="9" t="s">
        <v>215</v>
      </c>
      <c r="D88" s="3" t="s">
        <v>216</v>
      </c>
      <c r="E88" s="3" t="s">
        <v>286</v>
      </c>
      <c r="F88" s="3">
        <v>209931</v>
      </c>
      <c r="G88" s="19">
        <v>1238.6510000000001</v>
      </c>
      <c r="H88" s="19">
        <f t="shared" si="1"/>
        <v>64.81481481481481</v>
      </c>
    </row>
    <row r="89" spans="1:8" x14ac:dyDescent="0.25">
      <c r="A89" s="3">
        <v>85</v>
      </c>
      <c r="B89" s="9" t="s">
        <v>17</v>
      </c>
      <c r="C89" s="9" t="s">
        <v>46</v>
      </c>
      <c r="D89" s="3" t="s">
        <v>200</v>
      </c>
      <c r="E89" s="3" t="s">
        <v>287</v>
      </c>
      <c r="F89" s="3">
        <v>192826</v>
      </c>
      <c r="G89" s="19">
        <v>1236.856</v>
      </c>
      <c r="H89" s="19">
        <f t="shared" si="1"/>
        <v>65.586419753086417</v>
      </c>
    </row>
    <row r="90" spans="1:8" x14ac:dyDescent="0.25">
      <c r="A90" s="3">
        <v>86</v>
      </c>
      <c r="B90" s="9" t="s">
        <v>456</v>
      </c>
      <c r="C90" s="9" t="s">
        <v>460</v>
      </c>
      <c r="D90" s="3" t="s">
        <v>461</v>
      </c>
      <c r="E90" s="3" t="s">
        <v>462</v>
      </c>
      <c r="F90" s="3">
        <v>169956</v>
      </c>
      <c r="G90" s="19">
        <v>1236.7919999999999</v>
      </c>
      <c r="H90" s="19">
        <f t="shared" si="1"/>
        <v>66.358024691358025</v>
      </c>
    </row>
    <row r="91" spans="1:8" x14ac:dyDescent="0.25">
      <c r="A91" s="3">
        <v>87</v>
      </c>
      <c r="B91" s="9" t="s">
        <v>423</v>
      </c>
      <c r="C91" s="9" t="s">
        <v>453</v>
      </c>
      <c r="D91" s="3" t="s">
        <v>463</v>
      </c>
      <c r="E91" s="3" t="s">
        <v>464</v>
      </c>
      <c r="F91" s="3">
        <v>176735</v>
      </c>
      <c r="G91" s="19">
        <v>1234.9010000000001</v>
      </c>
      <c r="H91" s="19">
        <f t="shared" si="1"/>
        <v>67.129629629629633</v>
      </c>
    </row>
    <row r="92" spans="1:8" x14ac:dyDescent="0.25">
      <c r="A92" s="3">
        <v>88</v>
      </c>
      <c r="B92" s="9" t="s">
        <v>88</v>
      </c>
      <c r="C92" s="9" t="s">
        <v>98</v>
      </c>
      <c r="D92" s="3" t="s">
        <v>288</v>
      </c>
      <c r="E92" s="3" t="s">
        <v>289</v>
      </c>
      <c r="F92" s="3">
        <v>211987</v>
      </c>
      <c r="G92" s="19">
        <v>1232.2449999999999</v>
      </c>
      <c r="H92" s="19">
        <f t="shared" si="1"/>
        <v>67.901234567901241</v>
      </c>
    </row>
    <row r="93" spans="1:8" x14ac:dyDescent="0.25">
      <c r="A93" s="3">
        <v>89</v>
      </c>
      <c r="B93" s="9" t="s">
        <v>414</v>
      </c>
      <c r="C93" s="9" t="s">
        <v>418</v>
      </c>
      <c r="D93" s="3" t="s">
        <v>465</v>
      </c>
      <c r="E93" s="3" t="s">
        <v>159</v>
      </c>
      <c r="F93" s="3">
        <v>216132</v>
      </c>
      <c r="G93" s="19">
        <v>1231.5239999999999</v>
      </c>
      <c r="H93" s="19">
        <f t="shared" si="1"/>
        <v>68.672839506172835</v>
      </c>
    </row>
    <row r="94" spans="1:8" x14ac:dyDescent="0.25">
      <c r="A94" s="3">
        <v>90</v>
      </c>
      <c r="B94" s="9" t="s">
        <v>88</v>
      </c>
      <c r="C94" s="9" t="s">
        <v>125</v>
      </c>
      <c r="D94" s="3" t="s">
        <v>290</v>
      </c>
      <c r="E94" s="3" t="s">
        <v>291</v>
      </c>
      <c r="F94" s="3">
        <v>211490</v>
      </c>
      <c r="G94" s="19">
        <v>1230.787</v>
      </c>
      <c r="H94" s="19">
        <f t="shared" si="1"/>
        <v>69.444444444444443</v>
      </c>
    </row>
    <row r="95" spans="1:8" x14ac:dyDescent="0.25">
      <c r="A95" s="3">
        <v>91</v>
      </c>
      <c r="B95" s="9" t="s">
        <v>466</v>
      </c>
      <c r="C95" s="9" t="s">
        <v>467</v>
      </c>
      <c r="D95" s="3" t="s">
        <v>468</v>
      </c>
      <c r="E95" s="3" t="s">
        <v>469</v>
      </c>
      <c r="F95" s="3">
        <v>192386</v>
      </c>
      <c r="G95" s="19">
        <v>1229.83</v>
      </c>
      <c r="H95" s="19">
        <f t="shared" si="1"/>
        <v>70.216049382716051</v>
      </c>
    </row>
    <row r="96" spans="1:8" x14ac:dyDescent="0.25">
      <c r="A96" s="3">
        <v>92</v>
      </c>
      <c r="B96" s="9" t="s">
        <v>17</v>
      </c>
      <c r="C96" s="9" t="s">
        <v>110</v>
      </c>
      <c r="D96" s="3" t="s">
        <v>292</v>
      </c>
      <c r="E96" s="3" t="s">
        <v>293</v>
      </c>
      <c r="F96" s="3">
        <v>212808</v>
      </c>
      <c r="G96" s="19">
        <v>1228.923</v>
      </c>
      <c r="H96" s="19">
        <f t="shared" si="1"/>
        <v>70.987654320987659</v>
      </c>
    </row>
    <row r="97" spans="1:8" x14ac:dyDescent="0.25">
      <c r="A97" s="3">
        <v>93</v>
      </c>
      <c r="B97" s="9" t="s">
        <v>17</v>
      </c>
      <c r="C97" s="9" t="s">
        <v>48</v>
      </c>
      <c r="D97" s="3" t="s">
        <v>102</v>
      </c>
      <c r="E97" s="3" t="s">
        <v>294</v>
      </c>
      <c r="F97" s="3">
        <v>218420</v>
      </c>
      <c r="G97" s="19">
        <v>1228.92</v>
      </c>
      <c r="H97" s="19">
        <f t="shared" si="1"/>
        <v>71.759259259259252</v>
      </c>
    </row>
    <row r="98" spans="1:8" x14ac:dyDescent="0.25">
      <c r="A98" s="3">
        <v>94</v>
      </c>
      <c r="B98" s="9" t="s">
        <v>414</v>
      </c>
      <c r="C98" s="9" t="s">
        <v>418</v>
      </c>
      <c r="D98" s="3" t="s">
        <v>470</v>
      </c>
      <c r="E98" s="3" t="s">
        <v>295</v>
      </c>
      <c r="F98" s="3">
        <v>216132</v>
      </c>
      <c r="G98" s="19">
        <v>1228.7239999999999</v>
      </c>
      <c r="H98" s="19">
        <f t="shared" si="1"/>
        <v>72.53086419753086</v>
      </c>
    </row>
    <row r="99" spans="1:8" ht="15.75" customHeight="1" x14ac:dyDescent="0.25">
      <c r="A99" s="3">
        <v>95</v>
      </c>
      <c r="B99" s="9" t="s">
        <v>414</v>
      </c>
      <c r="C99" s="9" t="s">
        <v>418</v>
      </c>
      <c r="D99" s="3" t="s">
        <v>471</v>
      </c>
      <c r="E99" s="3" t="s">
        <v>472</v>
      </c>
      <c r="F99" s="3">
        <v>216132</v>
      </c>
      <c r="G99" s="19">
        <v>1228.1420000000001</v>
      </c>
      <c r="H99" s="19">
        <f t="shared" si="1"/>
        <v>73.302469135802468</v>
      </c>
    </row>
    <row r="100" spans="1:8" x14ac:dyDescent="0.25">
      <c r="A100" s="3">
        <v>96</v>
      </c>
      <c r="B100" s="9" t="s">
        <v>17</v>
      </c>
      <c r="C100" s="9" t="s">
        <v>22</v>
      </c>
      <c r="D100" s="3" t="s">
        <v>112</v>
      </c>
      <c r="E100" s="3" t="s">
        <v>295</v>
      </c>
      <c r="F100" s="3">
        <v>215939</v>
      </c>
      <c r="G100" s="19">
        <v>1227.624</v>
      </c>
      <c r="H100" s="19">
        <f t="shared" si="1"/>
        <v>74.074074074074076</v>
      </c>
    </row>
    <row r="101" spans="1:8" x14ac:dyDescent="0.25">
      <c r="A101" s="3">
        <v>97</v>
      </c>
      <c r="B101" s="9" t="s">
        <v>414</v>
      </c>
      <c r="C101" s="9" t="s">
        <v>418</v>
      </c>
      <c r="D101" s="3" t="s">
        <v>473</v>
      </c>
      <c r="E101" s="3" t="s">
        <v>474</v>
      </c>
      <c r="F101" s="3">
        <v>216132</v>
      </c>
      <c r="G101" s="19">
        <v>1227.444</v>
      </c>
      <c r="H101" s="19">
        <f t="shared" si="1"/>
        <v>74.845679012345684</v>
      </c>
    </row>
    <row r="102" spans="1:8" x14ac:dyDescent="0.25">
      <c r="A102" s="3">
        <v>98</v>
      </c>
      <c r="B102" s="9" t="s">
        <v>17</v>
      </c>
      <c r="C102" s="9" t="s">
        <v>22</v>
      </c>
      <c r="D102" s="3" t="s">
        <v>168</v>
      </c>
      <c r="E102" s="3" t="s">
        <v>296</v>
      </c>
      <c r="F102" s="3">
        <v>215939</v>
      </c>
      <c r="G102" s="19">
        <v>1227.3920000000001</v>
      </c>
      <c r="H102" s="19">
        <f t="shared" si="1"/>
        <v>75.617283950617278</v>
      </c>
    </row>
    <row r="103" spans="1:8" x14ac:dyDescent="0.25">
      <c r="A103" s="3">
        <v>99</v>
      </c>
      <c r="B103" s="9" t="s">
        <v>17</v>
      </c>
      <c r="C103" s="9" t="s">
        <v>22</v>
      </c>
      <c r="D103" s="3" t="s">
        <v>109</v>
      </c>
      <c r="E103" s="3" t="s">
        <v>297</v>
      </c>
      <c r="F103" s="3">
        <v>215939</v>
      </c>
      <c r="G103" s="19">
        <v>1227.2750000000001</v>
      </c>
      <c r="H103" s="19">
        <f t="shared" si="1"/>
        <v>76.388888888888886</v>
      </c>
    </row>
    <row r="104" spans="1:8" x14ac:dyDescent="0.25">
      <c r="A104" s="3">
        <v>100</v>
      </c>
      <c r="B104" s="9" t="s">
        <v>414</v>
      </c>
      <c r="C104" s="9" t="s">
        <v>418</v>
      </c>
      <c r="D104" s="3" t="s">
        <v>475</v>
      </c>
      <c r="E104" s="3" t="s">
        <v>165</v>
      </c>
      <c r="F104" s="3">
        <v>216132</v>
      </c>
      <c r="G104" s="19">
        <v>1227.212</v>
      </c>
      <c r="H104" s="19">
        <f t="shared" si="1"/>
        <v>77.160493827160494</v>
      </c>
    </row>
    <row r="105" spans="1:8" x14ac:dyDescent="0.25">
      <c r="A105" s="3">
        <v>101</v>
      </c>
      <c r="B105" s="9" t="s">
        <v>414</v>
      </c>
      <c r="C105" s="9" t="s">
        <v>418</v>
      </c>
      <c r="D105" s="3" t="s">
        <v>476</v>
      </c>
      <c r="E105" s="3" t="s">
        <v>477</v>
      </c>
      <c r="F105" s="3">
        <v>216132</v>
      </c>
      <c r="G105" s="19">
        <v>1226.864</v>
      </c>
      <c r="H105" s="19">
        <f t="shared" si="1"/>
        <v>77.932098765432102</v>
      </c>
    </row>
    <row r="106" spans="1:8" x14ac:dyDescent="0.25">
      <c r="A106" s="3">
        <v>102</v>
      </c>
      <c r="B106" s="9" t="s">
        <v>17</v>
      </c>
      <c r="C106" s="9" t="s">
        <v>22</v>
      </c>
      <c r="D106" s="3" t="s">
        <v>190</v>
      </c>
      <c r="E106" s="3" t="s">
        <v>298</v>
      </c>
      <c r="F106" s="3">
        <v>215939</v>
      </c>
      <c r="G106" s="19">
        <v>1226.81</v>
      </c>
      <c r="H106" s="19">
        <f t="shared" si="1"/>
        <v>78.703703703703709</v>
      </c>
    </row>
    <row r="107" spans="1:8" x14ac:dyDescent="0.25">
      <c r="A107" s="3">
        <v>103</v>
      </c>
      <c r="B107" s="9" t="s">
        <v>17</v>
      </c>
      <c r="C107" s="9" t="s">
        <v>22</v>
      </c>
      <c r="D107" s="3" t="s">
        <v>79</v>
      </c>
      <c r="E107" s="3" t="s">
        <v>298</v>
      </c>
      <c r="F107" s="3">
        <v>215939</v>
      </c>
      <c r="G107" s="19">
        <v>1226.81</v>
      </c>
      <c r="H107" s="19">
        <f t="shared" si="1"/>
        <v>79.475308641975303</v>
      </c>
    </row>
    <row r="108" spans="1:8" x14ac:dyDescent="0.25">
      <c r="A108" s="3">
        <v>104</v>
      </c>
      <c r="B108" s="9" t="s">
        <v>88</v>
      </c>
      <c r="C108" s="9" t="s">
        <v>89</v>
      </c>
      <c r="D108" s="3" t="s">
        <v>299</v>
      </c>
      <c r="E108" s="3" t="s">
        <v>300</v>
      </c>
      <c r="F108" s="3">
        <v>209555</v>
      </c>
      <c r="G108" s="19">
        <v>1226.424</v>
      </c>
      <c r="H108" s="19">
        <f t="shared" si="1"/>
        <v>80.246913580246911</v>
      </c>
    </row>
    <row r="109" spans="1:8" x14ac:dyDescent="0.25">
      <c r="A109" s="3">
        <v>105</v>
      </c>
      <c r="B109" s="9" t="s">
        <v>17</v>
      </c>
      <c r="C109" s="9" t="s">
        <v>208</v>
      </c>
      <c r="D109" s="3" t="s">
        <v>138</v>
      </c>
      <c r="E109" s="3" t="s">
        <v>286</v>
      </c>
      <c r="F109" s="3">
        <v>207761</v>
      </c>
      <c r="G109" s="19">
        <v>1225.848</v>
      </c>
      <c r="H109" s="19">
        <f t="shared" si="1"/>
        <v>81.018518518518519</v>
      </c>
    </row>
    <row r="110" spans="1:8" x14ac:dyDescent="0.25">
      <c r="A110" s="3">
        <v>106</v>
      </c>
      <c r="B110" s="9" t="s">
        <v>17</v>
      </c>
      <c r="C110" s="9" t="s">
        <v>22</v>
      </c>
      <c r="D110" s="3" t="s">
        <v>107</v>
      </c>
      <c r="E110" s="3" t="s">
        <v>301</v>
      </c>
      <c r="F110" s="3">
        <v>215939</v>
      </c>
      <c r="G110" s="19">
        <v>1225.07</v>
      </c>
      <c r="H110" s="19">
        <f t="shared" si="1"/>
        <v>81.790123456790127</v>
      </c>
    </row>
    <row r="111" spans="1:8" x14ac:dyDescent="0.25">
      <c r="A111" s="3">
        <v>107</v>
      </c>
      <c r="B111" s="9" t="s">
        <v>17</v>
      </c>
      <c r="C111" s="9" t="s">
        <v>22</v>
      </c>
      <c r="D111" s="3" t="s">
        <v>106</v>
      </c>
      <c r="E111" s="3" t="s">
        <v>302</v>
      </c>
      <c r="F111" s="3">
        <v>215939</v>
      </c>
      <c r="G111" s="19">
        <v>1224.723</v>
      </c>
      <c r="H111" s="19">
        <f t="shared" si="1"/>
        <v>82.561728395061735</v>
      </c>
    </row>
    <row r="112" spans="1:8" x14ac:dyDescent="0.25">
      <c r="A112" s="3">
        <v>108</v>
      </c>
      <c r="B112" s="9" t="s">
        <v>414</v>
      </c>
      <c r="C112" s="9" t="s">
        <v>478</v>
      </c>
      <c r="D112" s="3" t="s">
        <v>479</v>
      </c>
      <c r="E112" s="3" t="s">
        <v>480</v>
      </c>
      <c r="F112" s="3">
        <v>182136</v>
      </c>
      <c r="G112" s="19">
        <v>1224.5840000000001</v>
      </c>
      <c r="H112" s="19">
        <f t="shared" si="1"/>
        <v>83.333333333333329</v>
      </c>
    </row>
    <row r="113" spans="1:8" x14ac:dyDescent="0.25">
      <c r="A113" s="3">
        <v>109</v>
      </c>
      <c r="B113" s="9" t="s">
        <v>88</v>
      </c>
      <c r="C113" s="9" t="s">
        <v>89</v>
      </c>
      <c r="D113" s="3" t="s">
        <v>303</v>
      </c>
      <c r="E113" s="3" t="s">
        <v>256</v>
      </c>
      <c r="F113" s="3">
        <v>209555</v>
      </c>
      <c r="G113" s="19">
        <v>1224.393</v>
      </c>
      <c r="H113" s="19">
        <f t="shared" si="1"/>
        <v>84.104938271604937</v>
      </c>
    </row>
    <row r="114" spans="1:8" x14ac:dyDescent="0.25">
      <c r="A114" s="3">
        <v>110</v>
      </c>
      <c r="B114" s="9" t="s">
        <v>17</v>
      </c>
      <c r="C114" s="9" t="s">
        <v>18</v>
      </c>
      <c r="D114" s="3" t="s">
        <v>121</v>
      </c>
      <c r="E114" s="3" t="s">
        <v>156</v>
      </c>
      <c r="F114" s="3">
        <v>217563</v>
      </c>
      <c r="G114" s="19">
        <v>1223.981</v>
      </c>
      <c r="H114" s="19">
        <f t="shared" si="1"/>
        <v>84.876543209876544</v>
      </c>
    </row>
    <row r="115" spans="1:8" x14ac:dyDescent="0.25">
      <c r="A115" s="3">
        <v>111</v>
      </c>
      <c r="B115" s="9" t="s">
        <v>17</v>
      </c>
      <c r="C115" s="9" t="s">
        <v>18</v>
      </c>
      <c r="D115" s="3" t="s">
        <v>37</v>
      </c>
      <c r="E115" s="3" t="s">
        <v>304</v>
      </c>
      <c r="F115" s="3">
        <v>217563</v>
      </c>
      <c r="G115" s="19">
        <v>1223.866</v>
      </c>
      <c r="H115" s="19">
        <f t="shared" si="1"/>
        <v>85.648148148148152</v>
      </c>
    </row>
    <row r="116" spans="1:8" x14ac:dyDescent="0.25">
      <c r="A116" s="3">
        <v>112</v>
      </c>
      <c r="B116" s="9" t="s">
        <v>423</v>
      </c>
      <c r="C116" s="9" t="s">
        <v>481</v>
      </c>
      <c r="D116" s="3" t="s">
        <v>482</v>
      </c>
      <c r="E116" s="3" t="s">
        <v>483</v>
      </c>
      <c r="F116" s="3">
        <v>180990</v>
      </c>
      <c r="G116" s="19">
        <v>1223.7339999999999</v>
      </c>
      <c r="H116" s="19">
        <f t="shared" si="1"/>
        <v>86.419753086419746</v>
      </c>
    </row>
    <row r="117" spans="1:8" x14ac:dyDescent="0.25">
      <c r="A117" s="3">
        <v>113</v>
      </c>
      <c r="B117" s="9" t="s">
        <v>17</v>
      </c>
      <c r="C117" s="9" t="s">
        <v>22</v>
      </c>
      <c r="D117" s="3" t="s">
        <v>167</v>
      </c>
      <c r="E117" s="3" t="s">
        <v>305</v>
      </c>
      <c r="F117" s="3">
        <v>215939</v>
      </c>
      <c r="G117" s="19">
        <v>1223.682</v>
      </c>
      <c r="H117" s="19">
        <f t="shared" si="1"/>
        <v>87.191358024691354</v>
      </c>
    </row>
    <row r="118" spans="1:8" x14ac:dyDescent="0.25">
      <c r="A118" s="3">
        <v>114</v>
      </c>
      <c r="B118" s="9" t="s">
        <v>28</v>
      </c>
      <c r="C118" s="9" t="s">
        <v>42</v>
      </c>
      <c r="D118" s="3" t="s">
        <v>147</v>
      </c>
      <c r="E118" s="3" t="s">
        <v>306</v>
      </c>
      <c r="F118" s="3">
        <v>213842</v>
      </c>
      <c r="G118" s="19">
        <v>1223.586</v>
      </c>
      <c r="H118" s="19">
        <f t="shared" si="1"/>
        <v>87.962962962962962</v>
      </c>
    </row>
    <row r="119" spans="1:8" x14ac:dyDescent="0.25">
      <c r="A119" s="3">
        <v>115</v>
      </c>
      <c r="B119" s="9" t="s">
        <v>17</v>
      </c>
      <c r="C119" s="9" t="s">
        <v>18</v>
      </c>
      <c r="D119" s="3" t="s">
        <v>70</v>
      </c>
      <c r="E119" s="3" t="s">
        <v>307</v>
      </c>
      <c r="F119" s="3">
        <v>217563</v>
      </c>
      <c r="G119" s="19">
        <v>1223.1780000000001</v>
      </c>
      <c r="H119" s="19">
        <f t="shared" si="1"/>
        <v>88.73456790123457</v>
      </c>
    </row>
    <row r="120" spans="1:8" x14ac:dyDescent="0.25">
      <c r="A120" s="3">
        <v>116</v>
      </c>
      <c r="B120" s="9" t="s">
        <v>17</v>
      </c>
      <c r="C120" s="9" t="s">
        <v>18</v>
      </c>
      <c r="D120" s="3" t="s">
        <v>65</v>
      </c>
      <c r="E120" s="3" t="s">
        <v>161</v>
      </c>
      <c r="F120" s="3">
        <v>217563</v>
      </c>
      <c r="G120" s="19">
        <v>1222.491</v>
      </c>
      <c r="H120" s="19">
        <f t="shared" si="1"/>
        <v>89.506172839506178</v>
      </c>
    </row>
    <row r="121" spans="1:8" x14ac:dyDescent="0.25">
      <c r="A121" s="3">
        <v>117</v>
      </c>
      <c r="B121" s="9" t="s">
        <v>17</v>
      </c>
      <c r="C121" s="9" t="s">
        <v>18</v>
      </c>
      <c r="D121" s="3" t="s">
        <v>55</v>
      </c>
      <c r="E121" s="3" t="s">
        <v>161</v>
      </c>
      <c r="F121" s="3">
        <v>217563</v>
      </c>
      <c r="G121" s="19">
        <v>1222.491</v>
      </c>
      <c r="H121" s="19">
        <f t="shared" si="1"/>
        <v>90.277777777777771</v>
      </c>
    </row>
    <row r="122" spans="1:8" x14ac:dyDescent="0.25">
      <c r="A122" s="3">
        <v>118</v>
      </c>
      <c r="B122" s="9" t="s">
        <v>17</v>
      </c>
      <c r="C122" s="9" t="s">
        <v>118</v>
      </c>
      <c r="D122" s="3" t="s">
        <v>141</v>
      </c>
      <c r="E122" s="3" t="s">
        <v>308</v>
      </c>
      <c r="F122" s="3">
        <v>207348</v>
      </c>
      <c r="G122" s="19">
        <v>1222.213</v>
      </c>
      <c r="H122" s="19">
        <f t="shared" si="1"/>
        <v>91.049382716049379</v>
      </c>
    </row>
    <row r="123" spans="1:8" x14ac:dyDescent="0.25">
      <c r="A123" s="3">
        <v>119</v>
      </c>
      <c r="B123" s="9" t="s">
        <v>414</v>
      </c>
      <c r="C123" s="9" t="s">
        <v>447</v>
      </c>
      <c r="D123" s="3" t="s">
        <v>484</v>
      </c>
      <c r="E123" s="3" t="s">
        <v>485</v>
      </c>
      <c r="F123" s="3">
        <v>192880</v>
      </c>
      <c r="G123" s="19">
        <v>1221.144</v>
      </c>
      <c r="H123" s="19">
        <f t="shared" si="1"/>
        <v>91.820987654320987</v>
      </c>
    </row>
    <row r="124" spans="1:8" x14ac:dyDescent="0.25">
      <c r="A124" s="3">
        <v>120</v>
      </c>
      <c r="B124" s="9" t="s">
        <v>414</v>
      </c>
      <c r="C124" s="9" t="s">
        <v>486</v>
      </c>
      <c r="D124" s="3" t="s">
        <v>487</v>
      </c>
      <c r="E124" s="3" t="s">
        <v>488</v>
      </c>
      <c r="F124" s="3">
        <v>200396</v>
      </c>
      <c r="G124" s="19">
        <v>1220.934</v>
      </c>
      <c r="H124" s="19">
        <f t="shared" si="1"/>
        <v>92.592592592592595</v>
      </c>
    </row>
    <row r="125" spans="1:8" x14ac:dyDescent="0.25">
      <c r="A125" s="3">
        <v>121</v>
      </c>
      <c r="B125" s="9" t="s">
        <v>423</v>
      </c>
      <c r="C125" s="9" t="s">
        <v>489</v>
      </c>
      <c r="D125" s="3" t="s">
        <v>490</v>
      </c>
      <c r="E125" s="3" t="s">
        <v>491</v>
      </c>
      <c r="F125" s="3">
        <v>183935</v>
      </c>
      <c r="G125" s="19">
        <v>1219.5920000000001</v>
      </c>
      <c r="H125" s="19">
        <f t="shared" si="1"/>
        <v>93.364197530864203</v>
      </c>
    </row>
    <row r="126" spans="1:8" x14ac:dyDescent="0.25">
      <c r="A126" s="3">
        <v>122</v>
      </c>
      <c r="B126" s="9" t="s">
        <v>28</v>
      </c>
      <c r="C126" s="9" t="s">
        <v>29</v>
      </c>
      <c r="D126" s="3" t="s">
        <v>90</v>
      </c>
      <c r="E126" s="3" t="s">
        <v>309</v>
      </c>
      <c r="F126" s="3">
        <v>211836</v>
      </c>
      <c r="G126" s="19">
        <v>1217.913</v>
      </c>
      <c r="H126" s="19">
        <f t="shared" si="1"/>
        <v>94.135802469135797</v>
      </c>
    </row>
    <row r="127" spans="1:8" x14ac:dyDescent="0.25">
      <c r="A127" s="3">
        <v>123</v>
      </c>
      <c r="B127" s="9" t="s">
        <v>423</v>
      </c>
      <c r="C127" s="9" t="s">
        <v>489</v>
      </c>
      <c r="D127" s="3" t="s">
        <v>492</v>
      </c>
      <c r="E127" s="3" t="s">
        <v>493</v>
      </c>
      <c r="F127" s="3">
        <v>183935</v>
      </c>
      <c r="G127" s="19">
        <v>1217.8430000000001</v>
      </c>
      <c r="H127" s="19">
        <f t="shared" si="1"/>
        <v>94.907407407407405</v>
      </c>
    </row>
    <row r="128" spans="1:8" x14ac:dyDescent="0.25">
      <c r="A128" s="3">
        <v>124</v>
      </c>
      <c r="B128" s="9" t="s">
        <v>88</v>
      </c>
      <c r="C128" s="9" t="s">
        <v>146</v>
      </c>
      <c r="D128" s="3" t="s">
        <v>310</v>
      </c>
      <c r="E128" s="3" t="s">
        <v>311</v>
      </c>
      <c r="F128" s="3">
        <v>212501</v>
      </c>
      <c r="G128" s="19">
        <v>1217.423</v>
      </c>
      <c r="H128" s="19">
        <f t="shared" si="1"/>
        <v>95.679012345679013</v>
      </c>
    </row>
    <row r="129" spans="1:8" x14ac:dyDescent="0.25">
      <c r="A129" s="3">
        <v>125</v>
      </c>
      <c r="B129" s="9" t="s">
        <v>414</v>
      </c>
      <c r="C129" s="9" t="s">
        <v>494</v>
      </c>
      <c r="D129" s="3" t="s">
        <v>495</v>
      </c>
      <c r="E129" s="3" t="s">
        <v>496</v>
      </c>
      <c r="F129" s="3">
        <v>192815</v>
      </c>
      <c r="G129" s="19">
        <v>1216.4960000000001</v>
      </c>
      <c r="H129" s="19">
        <f t="shared" si="1"/>
        <v>96.450617283950621</v>
      </c>
    </row>
    <row r="130" spans="1:8" x14ac:dyDescent="0.25">
      <c r="A130" s="3">
        <v>126</v>
      </c>
      <c r="B130" s="9" t="s">
        <v>423</v>
      </c>
      <c r="C130" s="9" t="s">
        <v>428</v>
      </c>
      <c r="D130" s="3" t="s">
        <v>497</v>
      </c>
      <c r="E130" s="3" t="s">
        <v>498</v>
      </c>
      <c r="F130" s="3">
        <v>184235</v>
      </c>
      <c r="G130" s="19">
        <v>1213.537</v>
      </c>
      <c r="H130" s="19">
        <f t="shared" si="1"/>
        <v>97.222222222222229</v>
      </c>
    </row>
    <row r="131" spans="1:8" x14ac:dyDescent="0.25">
      <c r="A131" s="3">
        <v>127</v>
      </c>
      <c r="B131" s="9" t="s">
        <v>88</v>
      </c>
      <c r="C131" s="9" t="s">
        <v>98</v>
      </c>
      <c r="D131" s="3" t="s">
        <v>143</v>
      </c>
      <c r="E131" s="3" t="s">
        <v>312</v>
      </c>
      <c r="F131" s="3">
        <v>211987</v>
      </c>
      <c r="G131" s="19">
        <v>1211.24</v>
      </c>
      <c r="H131" s="19">
        <f t="shared" si="1"/>
        <v>97.993827160493822</v>
      </c>
    </row>
    <row r="132" spans="1:8" x14ac:dyDescent="0.25">
      <c r="A132" s="3">
        <v>128</v>
      </c>
      <c r="B132" s="9" t="s">
        <v>423</v>
      </c>
      <c r="C132" s="9" t="s">
        <v>424</v>
      </c>
      <c r="D132" s="3" t="s">
        <v>499</v>
      </c>
      <c r="E132" s="3" t="s">
        <v>500</v>
      </c>
      <c r="F132" s="3">
        <v>185843</v>
      </c>
      <c r="G132" s="19">
        <v>1211.2329999999999</v>
      </c>
      <c r="H132" s="19">
        <f t="shared" si="1"/>
        <v>98.76543209876543</v>
      </c>
    </row>
    <row r="133" spans="1:8" x14ac:dyDescent="0.25">
      <c r="A133" s="3">
        <v>129</v>
      </c>
      <c r="B133" s="9" t="s">
        <v>17</v>
      </c>
      <c r="C133" s="9" t="s">
        <v>48</v>
      </c>
      <c r="D133" s="3" t="s">
        <v>137</v>
      </c>
      <c r="E133" s="3" t="s">
        <v>180</v>
      </c>
      <c r="F133" s="3">
        <v>218420</v>
      </c>
      <c r="G133" s="19">
        <v>1210.9780000000001</v>
      </c>
      <c r="H133" s="19">
        <f t="shared" si="1"/>
        <v>99.537037037037038</v>
      </c>
    </row>
    <row r="134" spans="1:8" x14ac:dyDescent="0.25">
      <c r="A134" s="3">
        <v>130</v>
      </c>
      <c r="B134" s="9" t="s">
        <v>17</v>
      </c>
      <c r="C134" s="9" t="s">
        <v>77</v>
      </c>
      <c r="D134" s="3" t="s">
        <v>92</v>
      </c>
      <c r="E134" s="3" t="s">
        <v>313</v>
      </c>
      <c r="F134" s="3">
        <v>210820</v>
      </c>
      <c r="G134" s="19">
        <v>1210.104</v>
      </c>
      <c r="H134" s="19">
        <f t="shared" ref="H134:H197" si="2">A134*1000/1296</f>
        <v>100.30864197530865</v>
      </c>
    </row>
    <row r="135" spans="1:8" x14ac:dyDescent="0.25">
      <c r="A135" s="3">
        <v>131</v>
      </c>
      <c r="B135" s="9" t="s">
        <v>414</v>
      </c>
      <c r="C135" s="9" t="s">
        <v>447</v>
      </c>
      <c r="D135" s="3" t="s">
        <v>501</v>
      </c>
      <c r="E135" s="3" t="s">
        <v>502</v>
      </c>
      <c r="F135" s="3">
        <v>192880</v>
      </c>
      <c r="G135" s="19">
        <v>1209.0239999999999</v>
      </c>
      <c r="H135" s="19">
        <f t="shared" si="2"/>
        <v>101.08024691358025</v>
      </c>
    </row>
    <row r="136" spans="1:8" x14ac:dyDescent="0.25">
      <c r="A136" s="3">
        <v>132</v>
      </c>
      <c r="B136" s="9" t="s">
        <v>17</v>
      </c>
      <c r="C136" s="9" t="s">
        <v>77</v>
      </c>
      <c r="D136" s="3" t="s">
        <v>144</v>
      </c>
      <c r="E136" s="3" t="s">
        <v>314</v>
      </c>
      <c r="F136" s="3">
        <v>210820</v>
      </c>
      <c r="G136" s="19">
        <v>1208.1389999999999</v>
      </c>
      <c r="H136" s="19">
        <f t="shared" si="2"/>
        <v>101.85185185185185</v>
      </c>
    </row>
    <row r="137" spans="1:8" x14ac:dyDescent="0.25">
      <c r="A137" s="3">
        <v>133</v>
      </c>
      <c r="B137" s="9" t="s">
        <v>17</v>
      </c>
      <c r="C137" s="9" t="s">
        <v>77</v>
      </c>
      <c r="D137" s="3" t="s">
        <v>315</v>
      </c>
      <c r="E137" s="3" t="s">
        <v>174</v>
      </c>
      <c r="F137" s="3">
        <v>210820</v>
      </c>
      <c r="G137" s="19">
        <v>1207.6780000000001</v>
      </c>
      <c r="H137" s="19">
        <f t="shared" si="2"/>
        <v>102.62345679012346</v>
      </c>
    </row>
    <row r="138" spans="1:8" x14ac:dyDescent="0.25">
      <c r="A138" s="3">
        <v>134</v>
      </c>
      <c r="B138" s="9" t="s">
        <v>423</v>
      </c>
      <c r="C138" s="9" t="s">
        <v>428</v>
      </c>
      <c r="D138" s="3" t="s">
        <v>503</v>
      </c>
      <c r="E138" s="3" t="s">
        <v>504</v>
      </c>
      <c r="F138" s="3">
        <v>184235</v>
      </c>
      <c r="G138" s="19">
        <v>1207.1759999999999</v>
      </c>
      <c r="H138" s="19">
        <f t="shared" si="2"/>
        <v>103.39506172839506</v>
      </c>
    </row>
    <row r="139" spans="1:8" x14ac:dyDescent="0.25">
      <c r="A139" s="3">
        <v>135</v>
      </c>
      <c r="B139" s="9" t="s">
        <v>414</v>
      </c>
      <c r="C139" s="9" t="s">
        <v>494</v>
      </c>
      <c r="D139" s="3" t="s">
        <v>505</v>
      </c>
      <c r="E139" s="3" t="s">
        <v>506</v>
      </c>
      <c r="F139" s="3">
        <v>192815</v>
      </c>
      <c r="G139" s="19">
        <v>1206.348</v>
      </c>
      <c r="H139" s="19">
        <f t="shared" si="2"/>
        <v>104.16666666666667</v>
      </c>
    </row>
    <row r="140" spans="1:8" x14ac:dyDescent="0.25">
      <c r="A140" s="3">
        <v>136</v>
      </c>
      <c r="B140" s="9" t="s">
        <v>17</v>
      </c>
      <c r="C140" s="9" t="s">
        <v>22</v>
      </c>
      <c r="D140" s="3" t="s">
        <v>50</v>
      </c>
      <c r="E140" s="3" t="s">
        <v>316</v>
      </c>
      <c r="F140" s="3">
        <v>215939</v>
      </c>
      <c r="G140" s="19">
        <v>1204.2329999999999</v>
      </c>
      <c r="H140" s="19">
        <f t="shared" si="2"/>
        <v>104.93827160493827</v>
      </c>
    </row>
    <row r="141" spans="1:8" x14ac:dyDescent="0.25">
      <c r="A141" s="3">
        <v>137</v>
      </c>
      <c r="B141" s="9" t="s">
        <v>17</v>
      </c>
      <c r="C141" s="9" t="s">
        <v>22</v>
      </c>
      <c r="D141" s="3" t="s">
        <v>204</v>
      </c>
      <c r="E141" s="3" t="s">
        <v>317</v>
      </c>
      <c r="F141" s="3">
        <v>215939</v>
      </c>
      <c r="G141" s="19">
        <v>1204.009</v>
      </c>
      <c r="H141" s="19">
        <f t="shared" si="2"/>
        <v>105.70987654320987</v>
      </c>
    </row>
    <row r="142" spans="1:8" x14ac:dyDescent="0.25">
      <c r="A142" s="3">
        <v>138</v>
      </c>
      <c r="B142" s="9" t="s">
        <v>88</v>
      </c>
      <c r="C142" s="9" t="s">
        <v>318</v>
      </c>
      <c r="D142" s="3" t="s">
        <v>319</v>
      </c>
      <c r="E142" s="3" t="s">
        <v>320</v>
      </c>
      <c r="F142" s="3">
        <v>210922</v>
      </c>
      <c r="G142" s="19">
        <v>1203.319</v>
      </c>
      <c r="H142" s="19">
        <f t="shared" si="2"/>
        <v>106.48148148148148</v>
      </c>
    </row>
    <row r="143" spans="1:8" x14ac:dyDescent="0.25">
      <c r="A143" s="3">
        <v>139</v>
      </c>
      <c r="B143" s="9" t="s">
        <v>17</v>
      </c>
      <c r="C143" s="9" t="s">
        <v>26</v>
      </c>
      <c r="D143" s="3" t="s">
        <v>27</v>
      </c>
      <c r="E143" s="3" t="s">
        <v>321</v>
      </c>
      <c r="F143" s="3">
        <v>217287</v>
      </c>
      <c r="G143" s="19">
        <v>1202.1410000000001</v>
      </c>
      <c r="H143" s="19">
        <f t="shared" si="2"/>
        <v>107.25308641975309</v>
      </c>
    </row>
    <row r="144" spans="1:8" x14ac:dyDescent="0.25">
      <c r="A144" s="3">
        <v>140</v>
      </c>
      <c r="B144" s="9" t="s">
        <v>423</v>
      </c>
      <c r="C144" s="9" t="s">
        <v>489</v>
      </c>
      <c r="D144" s="3" t="s">
        <v>507</v>
      </c>
      <c r="E144" s="3" t="s">
        <v>508</v>
      </c>
      <c r="F144" s="3">
        <v>183935</v>
      </c>
      <c r="G144" s="19">
        <v>1201.9269999999999</v>
      </c>
      <c r="H144" s="19">
        <f t="shared" si="2"/>
        <v>108.0246913580247</v>
      </c>
    </row>
    <row r="145" spans="1:8" x14ac:dyDescent="0.25">
      <c r="A145" s="3">
        <v>141</v>
      </c>
      <c r="B145" s="9" t="s">
        <v>423</v>
      </c>
      <c r="C145" s="9" t="s">
        <v>428</v>
      </c>
      <c r="D145" s="3" t="s">
        <v>509</v>
      </c>
      <c r="E145" s="3" t="s">
        <v>510</v>
      </c>
      <c r="F145" s="3">
        <v>184235</v>
      </c>
      <c r="G145" s="19">
        <v>1201.1420000000001</v>
      </c>
      <c r="H145" s="19">
        <f t="shared" si="2"/>
        <v>108.79629629629629</v>
      </c>
    </row>
    <row r="146" spans="1:8" x14ac:dyDescent="0.25">
      <c r="A146" s="3">
        <v>142</v>
      </c>
      <c r="B146" s="9" t="s">
        <v>17</v>
      </c>
      <c r="C146" s="9" t="s">
        <v>149</v>
      </c>
      <c r="D146" s="3" t="s">
        <v>150</v>
      </c>
      <c r="E146" s="3" t="s">
        <v>189</v>
      </c>
      <c r="F146" s="3">
        <v>213530</v>
      </c>
      <c r="G146" s="19">
        <v>1199.943</v>
      </c>
      <c r="H146" s="19">
        <f t="shared" si="2"/>
        <v>109.5679012345679</v>
      </c>
    </row>
    <row r="147" spans="1:8" x14ac:dyDescent="0.25">
      <c r="A147" s="3">
        <v>143</v>
      </c>
      <c r="B147" s="9" t="s">
        <v>414</v>
      </c>
      <c r="C147" s="9" t="s">
        <v>511</v>
      </c>
      <c r="D147" s="3" t="s">
        <v>512</v>
      </c>
      <c r="E147" s="3" t="s">
        <v>513</v>
      </c>
      <c r="F147" s="3">
        <v>192880</v>
      </c>
      <c r="G147" s="19">
        <v>1199.5</v>
      </c>
      <c r="H147" s="19">
        <f t="shared" si="2"/>
        <v>110.33950617283951</v>
      </c>
    </row>
    <row r="148" spans="1:8" x14ac:dyDescent="0.25">
      <c r="A148" s="3">
        <v>144</v>
      </c>
      <c r="B148" s="9" t="s">
        <v>414</v>
      </c>
      <c r="C148" s="9" t="s">
        <v>514</v>
      </c>
      <c r="D148" s="3" t="s">
        <v>515</v>
      </c>
      <c r="E148" s="3" t="s">
        <v>516</v>
      </c>
      <c r="F148" s="3">
        <v>185801</v>
      </c>
      <c r="G148" s="19">
        <v>1196.528</v>
      </c>
      <c r="H148" s="19">
        <f t="shared" si="2"/>
        <v>111.11111111111111</v>
      </c>
    </row>
    <row r="149" spans="1:8" x14ac:dyDescent="0.25">
      <c r="A149" s="3">
        <v>145</v>
      </c>
      <c r="B149" s="9" t="s">
        <v>17</v>
      </c>
      <c r="C149" s="9" t="s">
        <v>22</v>
      </c>
      <c r="D149" s="3" t="s">
        <v>105</v>
      </c>
      <c r="E149" s="3" t="s">
        <v>166</v>
      </c>
      <c r="F149" s="3">
        <v>215939</v>
      </c>
      <c r="G149" s="19">
        <v>1196.338</v>
      </c>
      <c r="H149" s="19">
        <f t="shared" si="2"/>
        <v>111.88271604938272</v>
      </c>
    </row>
    <row r="150" spans="1:8" x14ac:dyDescent="0.25">
      <c r="A150" s="3">
        <v>146</v>
      </c>
      <c r="B150" s="9" t="s">
        <v>17</v>
      </c>
      <c r="C150" s="9" t="s">
        <v>22</v>
      </c>
      <c r="D150" s="3" t="s">
        <v>127</v>
      </c>
      <c r="E150" s="3" t="s">
        <v>322</v>
      </c>
      <c r="F150" s="3">
        <v>215939</v>
      </c>
      <c r="G150" s="19">
        <v>1196.2280000000001</v>
      </c>
      <c r="H150" s="19">
        <f t="shared" si="2"/>
        <v>112.65432098765432</v>
      </c>
    </row>
    <row r="151" spans="1:8" x14ac:dyDescent="0.25">
      <c r="A151" s="3">
        <v>147</v>
      </c>
      <c r="B151" s="9" t="s">
        <v>17</v>
      </c>
      <c r="C151" s="9" t="s">
        <v>56</v>
      </c>
      <c r="D151" s="3" t="s">
        <v>81</v>
      </c>
      <c r="E151" s="3" t="s">
        <v>323</v>
      </c>
      <c r="F151" s="3">
        <v>213855</v>
      </c>
      <c r="G151" s="19">
        <v>1194.7180000000001</v>
      </c>
      <c r="H151" s="19">
        <f t="shared" si="2"/>
        <v>113.42592592592592</v>
      </c>
    </row>
    <row r="152" spans="1:8" x14ac:dyDescent="0.25">
      <c r="A152" s="3">
        <v>148</v>
      </c>
      <c r="B152" s="9" t="s">
        <v>17</v>
      </c>
      <c r="C152" s="9" t="s">
        <v>91</v>
      </c>
      <c r="D152" s="3" t="s">
        <v>324</v>
      </c>
      <c r="E152" s="3" t="s">
        <v>325</v>
      </c>
      <c r="F152" s="3">
        <v>193526</v>
      </c>
      <c r="G152" s="19">
        <v>1193.99</v>
      </c>
      <c r="H152" s="19">
        <f t="shared" si="2"/>
        <v>114.19753086419753</v>
      </c>
    </row>
    <row r="153" spans="1:8" x14ac:dyDescent="0.25">
      <c r="A153" s="3">
        <v>149</v>
      </c>
      <c r="B153" s="9" t="s">
        <v>17</v>
      </c>
      <c r="C153" s="9" t="s">
        <v>77</v>
      </c>
      <c r="D153" s="3" t="s">
        <v>326</v>
      </c>
      <c r="E153" s="3" t="s">
        <v>327</v>
      </c>
      <c r="F153" s="3">
        <v>210820</v>
      </c>
      <c r="G153" s="19">
        <v>1191.636</v>
      </c>
      <c r="H153" s="19">
        <f t="shared" si="2"/>
        <v>114.96913580246914</v>
      </c>
    </row>
    <row r="154" spans="1:8" x14ac:dyDescent="0.25">
      <c r="A154" s="3">
        <v>150</v>
      </c>
      <c r="B154" s="9" t="s">
        <v>17</v>
      </c>
      <c r="C154" s="9" t="s">
        <v>139</v>
      </c>
      <c r="D154" s="3" t="s">
        <v>152</v>
      </c>
      <c r="E154" s="3" t="s">
        <v>328</v>
      </c>
      <c r="F154" s="3">
        <v>193441</v>
      </c>
      <c r="G154" s="19">
        <v>1191.5070000000001</v>
      </c>
      <c r="H154" s="19">
        <f t="shared" si="2"/>
        <v>115.74074074074075</v>
      </c>
    </row>
    <row r="155" spans="1:8" x14ac:dyDescent="0.25">
      <c r="A155" s="3">
        <v>151</v>
      </c>
      <c r="B155" s="9" t="s">
        <v>17</v>
      </c>
      <c r="C155" s="9" t="s">
        <v>100</v>
      </c>
      <c r="D155" s="3" t="s">
        <v>329</v>
      </c>
      <c r="E155" s="3" t="s">
        <v>160</v>
      </c>
      <c r="F155" s="3">
        <v>213089</v>
      </c>
      <c r="G155" s="19">
        <v>1191.2190000000001</v>
      </c>
      <c r="H155" s="19">
        <f t="shared" si="2"/>
        <v>116.51234567901234</v>
      </c>
    </row>
    <row r="156" spans="1:8" x14ac:dyDescent="0.25">
      <c r="A156" s="3">
        <v>152</v>
      </c>
      <c r="B156" s="9" t="s">
        <v>17</v>
      </c>
      <c r="C156" s="9" t="s">
        <v>46</v>
      </c>
      <c r="D156" s="3" t="s">
        <v>213</v>
      </c>
      <c r="E156" s="3" t="s">
        <v>330</v>
      </c>
      <c r="F156" s="3">
        <v>192826</v>
      </c>
      <c r="G156" s="19">
        <v>1190.896</v>
      </c>
      <c r="H156" s="19">
        <f t="shared" si="2"/>
        <v>117.28395061728395</v>
      </c>
    </row>
    <row r="157" spans="1:8" x14ac:dyDescent="0.25">
      <c r="A157" s="3">
        <v>153</v>
      </c>
      <c r="B157" s="9" t="s">
        <v>88</v>
      </c>
      <c r="C157" s="9" t="s">
        <v>89</v>
      </c>
      <c r="D157" s="3" t="s">
        <v>194</v>
      </c>
      <c r="E157" s="3" t="s">
        <v>179</v>
      </c>
      <c r="F157" s="3">
        <v>209555</v>
      </c>
      <c r="G157" s="19">
        <v>1190.8789999999999</v>
      </c>
      <c r="H157" s="19">
        <f t="shared" si="2"/>
        <v>118.05555555555556</v>
      </c>
    </row>
    <row r="158" spans="1:8" x14ac:dyDescent="0.25">
      <c r="A158" s="3">
        <v>154</v>
      </c>
      <c r="B158" s="9" t="s">
        <v>414</v>
      </c>
      <c r="C158" s="9" t="s">
        <v>450</v>
      </c>
      <c r="D158" s="3" t="s">
        <v>517</v>
      </c>
      <c r="E158" s="3" t="s">
        <v>518</v>
      </c>
      <c r="F158" s="3">
        <v>192124</v>
      </c>
      <c r="G158" s="19">
        <v>1190.48</v>
      </c>
      <c r="H158" s="19">
        <f t="shared" si="2"/>
        <v>118.82716049382717</v>
      </c>
    </row>
    <row r="159" spans="1:8" x14ac:dyDescent="0.25">
      <c r="A159" s="3">
        <v>155</v>
      </c>
      <c r="B159" s="9" t="s">
        <v>17</v>
      </c>
      <c r="C159" s="9" t="s">
        <v>108</v>
      </c>
      <c r="D159" s="3" t="s">
        <v>140</v>
      </c>
      <c r="E159" s="3" t="s">
        <v>331</v>
      </c>
      <c r="F159" s="3">
        <v>213170</v>
      </c>
      <c r="G159" s="19">
        <v>1189.788</v>
      </c>
      <c r="H159" s="19">
        <f t="shared" si="2"/>
        <v>119.59876543209876</v>
      </c>
    </row>
    <row r="160" spans="1:8" x14ac:dyDescent="0.25">
      <c r="A160" s="3">
        <v>156</v>
      </c>
      <c r="B160" s="9" t="s">
        <v>17</v>
      </c>
      <c r="C160" s="9" t="s">
        <v>192</v>
      </c>
      <c r="D160" s="3" t="s">
        <v>332</v>
      </c>
      <c r="E160" s="3" t="s">
        <v>333</v>
      </c>
      <c r="F160" s="3">
        <v>207128</v>
      </c>
      <c r="G160" s="19">
        <v>1188.7940000000001</v>
      </c>
      <c r="H160" s="19">
        <f t="shared" si="2"/>
        <v>120.37037037037037</v>
      </c>
    </row>
    <row r="161" spans="1:8" x14ac:dyDescent="0.25">
      <c r="A161" s="3">
        <v>157</v>
      </c>
      <c r="B161" s="9" t="s">
        <v>414</v>
      </c>
      <c r="C161" s="9" t="s">
        <v>447</v>
      </c>
      <c r="D161" s="3" t="s">
        <v>519</v>
      </c>
      <c r="E161" s="3" t="s">
        <v>520</v>
      </c>
      <c r="F161" s="3">
        <v>192880</v>
      </c>
      <c r="G161" s="19">
        <v>1188.6579999999999</v>
      </c>
      <c r="H161" s="19">
        <f t="shared" si="2"/>
        <v>121.14197530864197</v>
      </c>
    </row>
    <row r="162" spans="1:8" x14ac:dyDescent="0.25">
      <c r="A162" s="3">
        <v>158</v>
      </c>
      <c r="B162" s="9" t="s">
        <v>414</v>
      </c>
      <c r="C162" s="9" t="s">
        <v>447</v>
      </c>
      <c r="D162" s="3" t="s">
        <v>521</v>
      </c>
      <c r="E162" s="3" t="s">
        <v>522</v>
      </c>
      <c r="F162" s="3">
        <v>192880</v>
      </c>
      <c r="G162" s="19">
        <v>1188.414</v>
      </c>
      <c r="H162" s="19">
        <f t="shared" si="2"/>
        <v>121.91358024691358</v>
      </c>
    </row>
    <row r="163" spans="1:8" x14ac:dyDescent="0.25">
      <c r="A163" s="3">
        <v>159</v>
      </c>
      <c r="B163" s="10" t="s">
        <v>17</v>
      </c>
      <c r="C163" s="10" t="s">
        <v>208</v>
      </c>
      <c r="D163" s="5" t="s">
        <v>334</v>
      </c>
      <c r="E163" s="5" t="s">
        <v>335</v>
      </c>
      <c r="F163" s="5">
        <v>207761</v>
      </c>
      <c r="G163" s="20">
        <v>1188.1099999999999</v>
      </c>
      <c r="H163" s="19">
        <f t="shared" si="2"/>
        <v>122.68518518518519</v>
      </c>
    </row>
    <row r="164" spans="1:8" x14ac:dyDescent="0.25">
      <c r="A164" s="3">
        <v>160</v>
      </c>
      <c r="B164" s="10" t="s">
        <v>28</v>
      </c>
      <c r="C164" s="10" t="s">
        <v>78</v>
      </c>
      <c r="D164" s="5" t="s">
        <v>187</v>
      </c>
      <c r="E164" s="5" t="s">
        <v>178</v>
      </c>
      <c r="F164" s="5">
        <v>213248</v>
      </c>
      <c r="G164" s="20">
        <v>1186.9100000000001</v>
      </c>
      <c r="H164" s="19">
        <f t="shared" si="2"/>
        <v>123.45679012345678</v>
      </c>
    </row>
    <row r="165" spans="1:8" x14ac:dyDescent="0.25">
      <c r="A165" s="3">
        <v>161</v>
      </c>
      <c r="B165" s="10" t="s">
        <v>17</v>
      </c>
      <c r="C165" s="10" t="s">
        <v>56</v>
      </c>
      <c r="D165" s="5" t="s">
        <v>196</v>
      </c>
      <c r="E165" s="5" t="s">
        <v>336</v>
      </c>
      <c r="F165" s="5">
        <v>213855</v>
      </c>
      <c r="G165" s="20">
        <v>1186.7619999999999</v>
      </c>
      <c r="H165" s="19">
        <f t="shared" si="2"/>
        <v>124.22839506172839</v>
      </c>
    </row>
    <row r="166" spans="1:8" x14ac:dyDescent="0.25">
      <c r="A166" s="3">
        <v>162</v>
      </c>
      <c r="B166" s="10" t="s">
        <v>17</v>
      </c>
      <c r="C166" s="10" t="s">
        <v>22</v>
      </c>
      <c r="D166" s="5" t="s">
        <v>164</v>
      </c>
      <c r="E166" s="5" t="s">
        <v>337</v>
      </c>
      <c r="F166" s="5">
        <v>215939</v>
      </c>
      <c r="G166" s="20">
        <v>1186.261</v>
      </c>
      <c r="H166" s="19">
        <f t="shared" si="2"/>
        <v>125</v>
      </c>
    </row>
    <row r="167" spans="1:8" x14ac:dyDescent="0.25">
      <c r="A167" s="3">
        <v>163</v>
      </c>
      <c r="B167" s="10" t="s">
        <v>17</v>
      </c>
      <c r="C167" s="10" t="s">
        <v>110</v>
      </c>
      <c r="D167" s="5" t="s">
        <v>338</v>
      </c>
      <c r="E167" s="5" t="s">
        <v>175</v>
      </c>
      <c r="F167" s="5">
        <v>212808</v>
      </c>
      <c r="G167" s="20">
        <v>1186.0029999999999</v>
      </c>
      <c r="H167" s="19">
        <f t="shared" si="2"/>
        <v>125.77160493827161</v>
      </c>
    </row>
    <row r="168" spans="1:8" x14ac:dyDescent="0.25">
      <c r="A168" s="3">
        <v>164</v>
      </c>
      <c r="B168" s="9" t="s">
        <v>423</v>
      </c>
      <c r="C168" s="9" t="s">
        <v>489</v>
      </c>
      <c r="D168" s="3" t="s">
        <v>523</v>
      </c>
      <c r="E168" s="3" t="s">
        <v>524</v>
      </c>
      <c r="F168" s="3">
        <v>183935</v>
      </c>
      <c r="G168" s="19">
        <v>1185.9110000000001</v>
      </c>
      <c r="H168" s="19">
        <f t="shared" si="2"/>
        <v>126.54320987654322</v>
      </c>
    </row>
    <row r="169" spans="1:8" x14ac:dyDescent="0.25">
      <c r="A169" s="3">
        <v>165</v>
      </c>
      <c r="B169" s="10" t="s">
        <v>17</v>
      </c>
      <c r="C169" s="10" t="s">
        <v>18</v>
      </c>
      <c r="D169" s="5" t="s">
        <v>35</v>
      </c>
      <c r="E169" s="5" t="s">
        <v>339</v>
      </c>
      <c r="F169" s="5">
        <v>217563</v>
      </c>
      <c r="G169" s="20">
        <v>1185.627</v>
      </c>
      <c r="H169" s="19">
        <f t="shared" si="2"/>
        <v>127.31481481481481</v>
      </c>
    </row>
    <row r="170" spans="1:8" x14ac:dyDescent="0.25">
      <c r="A170" s="3">
        <v>166</v>
      </c>
      <c r="B170" s="10" t="s">
        <v>17</v>
      </c>
      <c r="C170" s="10" t="s">
        <v>18</v>
      </c>
      <c r="D170" s="5" t="s">
        <v>36</v>
      </c>
      <c r="E170" s="5" t="s">
        <v>340</v>
      </c>
      <c r="F170" s="5">
        <v>217563</v>
      </c>
      <c r="G170" s="20">
        <v>1185.519</v>
      </c>
      <c r="H170" s="19">
        <f t="shared" si="2"/>
        <v>128.08641975308643</v>
      </c>
    </row>
    <row r="171" spans="1:8" x14ac:dyDescent="0.25">
      <c r="A171" s="3">
        <v>167</v>
      </c>
      <c r="B171" s="10" t="s">
        <v>17</v>
      </c>
      <c r="C171" s="10" t="s">
        <v>18</v>
      </c>
      <c r="D171" s="5" t="s">
        <v>96</v>
      </c>
      <c r="E171" s="5" t="s">
        <v>341</v>
      </c>
      <c r="F171" s="5">
        <v>217563</v>
      </c>
      <c r="G171" s="20">
        <v>1185.3040000000001</v>
      </c>
      <c r="H171" s="19">
        <f t="shared" si="2"/>
        <v>128.85802469135803</v>
      </c>
    </row>
    <row r="172" spans="1:8" x14ac:dyDescent="0.25">
      <c r="A172" s="3">
        <v>168</v>
      </c>
      <c r="B172" s="9" t="s">
        <v>414</v>
      </c>
      <c r="C172" s="9" t="s">
        <v>450</v>
      </c>
      <c r="D172" s="3" t="s">
        <v>525</v>
      </c>
      <c r="E172" s="3" t="s">
        <v>526</v>
      </c>
      <c r="F172" s="3">
        <v>192124</v>
      </c>
      <c r="G172" s="19">
        <v>1185.0940000000001</v>
      </c>
      <c r="H172" s="19">
        <f t="shared" si="2"/>
        <v>129.62962962962962</v>
      </c>
    </row>
    <row r="173" spans="1:8" x14ac:dyDescent="0.25">
      <c r="A173" s="3">
        <v>169</v>
      </c>
      <c r="B173" s="10" t="s">
        <v>17</v>
      </c>
      <c r="C173" s="10" t="s">
        <v>123</v>
      </c>
      <c r="D173" s="5" t="s">
        <v>342</v>
      </c>
      <c r="E173" s="5" t="s">
        <v>157</v>
      </c>
      <c r="F173" s="5">
        <v>207270</v>
      </c>
      <c r="G173" s="20">
        <v>1185.078</v>
      </c>
      <c r="H173" s="19">
        <f t="shared" si="2"/>
        <v>130.40123456790124</v>
      </c>
    </row>
    <row r="174" spans="1:8" x14ac:dyDescent="0.25">
      <c r="A174" s="3">
        <v>170</v>
      </c>
      <c r="B174" s="10" t="s">
        <v>17</v>
      </c>
      <c r="C174" s="10" t="s">
        <v>211</v>
      </c>
      <c r="D174" s="5" t="s">
        <v>343</v>
      </c>
      <c r="E174" s="5" t="s">
        <v>344</v>
      </c>
      <c r="F174" s="5">
        <v>216266</v>
      </c>
      <c r="G174" s="20">
        <v>1184.4780000000001</v>
      </c>
      <c r="H174" s="19">
        <f t="shared" si="2"/>
        <v>131.17283950617283</v>
      </c>
    </row>
    <row r="175" spans="1:8" x14ac:dyDescent="0.25">
      <c r="A175" s="3">
        <v>171</v>
      </c>
      <c r="B175" s="10" t="s">
        <v>88</v>
      </c>
      <c r="C175" s="10" t="s">
        <v>113</v>
      </c>
      <c r="D175" s="5" t="s">
        <v>345</v>
      </c>
      <c r="E175" s="5" t="s">
        <v>346</v>
      </c>
      <c r="F175" s="5">
        <v>212381</v>
      </c>
      <c r="G175" s="20">
        <v>1183.0730000000001</v>
      </c>
      <c r="H175" s="19">
        <f t="shared" si="2"/>
        <v>131.94444444444446</v>
      </c>
    </row>
    <row r="176" spans="1:8" x14ac:dyDescent="0.25">
      <c r="A176" s="3">
        <v>172</v>
      </c>
      <c r="B176" s="9" t="s">
        <v>414</v>
      </c>
      <c r="C176" s="9" t="s">
        <v>447</v>
      </c>
      <c r="D176" s="3" t="s">
        <v>527</v>
      </c>
      <c r="E176" s="3" t="s">
        <v>528</v>
      </c>
      <c r="F176" s="3">
        <v>192880</v>
      </c>
      <c r="G176" s="19">
        <v>1182.7059999999999</v>
      </c>
      <c r="H176" s="19">
        <f t="shared" si="2"/>
        <v>132.71604938271605</v>
      </c>
    </row>
    <row r="177" spans="1:8" x14ac:dyDescent="0.25">
      <c r="A177" s="3">
        <v>173</v>
      </c>
      <c r="B177" s="9" t="s">
        <v>423</v>
      </c>
      <c r="C177" s="9" t="s">
        <v>428</v>
      </c>
      <c r="D177" s="3" t="s">
        <v>529</v>
      </c>
      <c r="E177" s="3" t="s">
        <v>530</v>
      </c>
      <c r="F177" s="3">
        <v>184235</v>
      </c>
      <c r="G177" s="19">
        <v>1182.6369999999999</v>
      </c>
      <c r="H177" s="19">
        <f t="shared" si="2"/>
        <v>133.48765432098764</v>
      </c>
    </row>
    <row r="178" spans="1:8" x14ac:dyDescent="0.25">
      <c r="A178" s="3">
        <v>174</v>
      </c>
      <c r="B178" s="10" t="s">
        <v>17</v>
      </c>
      <c r="C178" s="10" t="s">
        <v>123</v>
      </c>
      <c r="D178" s="5" t="s">
        <v>155</v>
      </c>
      <c r="E178" s="5" t="s">
        <v>320</v>
      </c>
      <c r="F178" s="5">
        <v>207270</v>
      </c>
      <c r="G178" s="20">
        <v>1182.4870000000001</v>
      </c>
      <c r="H178" s="19">
        <f t="shared" si="2"/>
        <v>134.25925925925927</v>
      </c>
    </row>
    <row r="179" spans="1:8" x14ac:dyDescent="0.25">
      <c r="A179" s="3">
        <v>175</v>
      </c>
      <c r="B179" s="9" t="s">
        <v>423</v>
      </c>
      <c r="C179" s="9" t="s">
        <v>453</v>
      </c>
      <c r="D179" s="3" t="s">
        <v>531</v>
      </c>
      <c r="E179" s="3" t="s">
        <v>532</v>
      </c>
      <c r="F179" s="3">
        <v>176735</v>
      </c>
      <c r="G179" s="19">
        <v>1182.4369999999999</v>
      </c>
      <c r="H179" s="19">
        <f t="shared" si="2"/>
        <v>135.03086419753086</v>
      </c>
    </row>
    <row r="180" spans="1:8" x14ac:dyDescent="0.25">
      <c r="A180" s="3">
        <v>176</v>
      </c>
      <c r="B180" s="10" t="s">
        <v>17</v>
      </c>
      <c r="C180" s="10" t="s">
        <v>91</v>
      </c>
      <c r="D180" s="5" t="s">
        <v>219</v>
      </c>
      <c r="E180" s="5" t="s">
        <v>347</v>
      </c>
      <c r="F180" s="5">
        <v>193526</v>
      </c>
      <c r="G180" s="20">
        <v>1182.319</v>
      </c>
      <c r="H180" s="19">
        <f t="shared" si="2"/>
        <v>135.80246913580248</v>
      </c>
    </row>
    <row r="181" spans="1:8" x14ac:dyDescent="0.25">
      <c r="A181" s="3">
        <v>177</v>
      </c>
      <c r="B181" s="10" t="s">
        <v>17</v>
      </c>
      <c r="C181" s="10" t="s">
        <v>108</v>
      </c>
      <c r="D181" s="5" t="s">
        <v>214</v>
      </c>
      <c r="E181" s="5" t="s">
        <v>348</v>
      </c>
      <c r="F181" s="5">
        <v>213170</v>
      </c>
      <c r="G181" s="20">
        <v>1181.5440000000001</v>
      </c>
      <c r="H181" s="19">
        <f t="shared" si="2"/>
        <v>136.57407407407408</v>
      </c>
    </row>
    <row r="182" spans="1:8" x14ac:dyDescent="0.25">
      <c r="A182" s="3">
        <v>178</v>
      </c>
      <c r="B182" s="9" t="s">
        <v>423</v>
      </c>
      <c r="C182" s="9" t="s">
        <v>453</v>
      </c>
      <c r="D182" s="3" t="s">
        <v>533</v>
      </c>
      <c r="E182" s="3" t="s">
        <v>534</v>
      </c>
      <c r="F182" s="3">
        <v>176735</v>
      </c>
      <c r="G182" s="19">
        <v>1181.383</v>
      </c>
      <c r="H182" s="19">
        <f t="shared" si="2"/>
        <v>137.34567901234567</v>
      </c>
    </row>
    <row r="183" spans="1:8" x14ac:dyDescent="0.25">
      <c r="A183" s="3">
        <v>179</v>
      </c>
      <c r="B183" s="10" t="s">
        <v>17</v>
      </c>
      <c r="C183" s="10" t="s">
        <v>22</v>
      </c>
      <c r="D183" s="5" t="s">
        <v>52</v>
      </c>
      <c r="E183" s="5" t="s">
        <v>349</v>
      </c>
      <c r="F183" s="5">
        <v>215939</v>
      </c>
      <c r="G183" s="20">
        <v>1181.1780000000001</v>
      </c>
      <c r="H183" s="19">
        <f t="shared" si="2"/>
        <v>138.11728395061729</v>
      </c>
    </row>
    <row r="184" spans="1:8" x14ac:dyDescent="0.25">
      <c r="A184" s="3">
        <v>180</v>
      </c>
      <c r="B184" s="10" t="s">
        <v>17</v>
      </c>
      <c r="C184" s="10" t="s">
        <v>77</v>
      </c>
      <c r="D184" s="5" t="s">
        <v>197</v>
      </c>
      <c r="E184" s="5" t="s">
        <v>350</v>
      </c>
      <c r="F184" s="5">
        <v>210820</v>
      </c>
      <c r="G184" s="20">
        <v>1181.1759999999999</v>
      </c>
      <c r="H184" s="19">
        <f t="shared" si="2"/>
        <v>138.88888888888889</v>
      </c>
    </row>
    <row r="185" spans="1:8" x14ac:dyDescent="0.25">
      <c r="A185" s="3">
        <v>181</v>
      </c>
      <c r="B185" s="10" t="s">
        <v>28</v>
      </c>
      <c r="C185" s="10" t="s">
        <v>42</v>
      </c>
      <c r="D185" s="5" t="s">
        <v>75</v>
      </c>
      <c r="E185" s="5" t="s">
        <v>351</v>
      </c>
      <c r="F185" s="5">
        <v>213842</v>
      </c>
      <c r="G185" s="20">
        <v>1180.3610000000001</v>
      </c>
      <c r="H185" s="19">
        <f t="shared" si="2"/>
        <v>139.66049382716051</v>
      </c>
    </row>
    <row r="186" spans="1:8" x14ac:dyDescent="0.25">
      <c r="A186" s="3">
        <v>182</v>
      </c>
      <c r="B186" s="10" t="s">
        <v>28</v>
      </c>
      <c r="C186" s="10" t="s">
        <v>29</v>
      </c>
      <c r="D186" s="5" t="s">
        <v>218</v>
      </c>
      <c r="E186" s="5" t="s">
        <v>352</v>
      </c>
      <c r="F186" s="5">
        <v>211836</v>
      </c>
      <c r="G186" s="20">
        <v>1178.83</v>
      </c>
      <c r="H186" s="19">
        <f t="shared" si="2"/>
        <v>140.4320987654321</v>
      </c>
    </row>
    <row r="187" spans="1:8" x14ac:dyDescent="0.25">
      <c r="A187" s="3">
        <v>183</v>
      </c>
      <c r="B187" s="10" t="s">
        <v>17</v>
      </c>
      <c r="C187" s="10" t="s">
        <v>208</v>
      </c>
      <c r="D187" s="5" t="s">
        <v>173</v>
      </c>
      <c r="E187" s="5" t="s">
        <v>169</v>
      </c>
      <c r="F187" s="5">
        <v>207761</v>
      </c>
      <c r="G187" s="20">
        <v>1178.7850000000001</v>
      </c>
      <c r="H187" s="19">
        <f t="shared" si="2"/>
        <v>141.2037037037037</v>
      </c>
    </row>
    <row r="188" spans="1:8" x14ac:dyDescent="0.25">
      <c r="A188" s="3">
        <v>184</v>
      </c>
      <c r="B188" s="9" t="s">
        <v>414</v>
      </c>
      <c r="C188" s="9" t="s">
        <v>514</v>
      </c>
      <c r="D188" s="3" t="s">
        <v>535</v>
      </c>
      <c r="E188" s="3" t="s">
        <v>536</v>
      </c>
      <c r="F188" s="3">
        <v>185801</v>
      </c>
      <c r="G188" s="19">
        <v>1177.0719999999999</v>
      </c>
      <c r="H188" s="19">
        <f t="shared" si="2"/>
        <v>141.97530864197532</v>
      </c>
    </row>
    <row r="189" spans="1:8" x14ac:dyDescent="0.25">
      <c r="A189" s="3">
        <v>185</v>
      </c>
      <c r="B189" s="9" t="s">
        <v>414</v>
      </c>
      <c r="C189" s="9" t="s">
        <v>494</v>
      </c>
      <c r="D189" s="3" t="s">
        <v>537</v>
      </c>
      <c r="E189" s="3" t="s">
        <v>538</v>
      </c>
      <c r="F189" s="3">
        <v>192815</v>
      </c>
      <c r="G189" s="19">
        <v>1177.0150000000001</v>
      </c>
      <c r="H189" s="19">
        <f t="shared" si="2"/>
        <v>142.74691358024691</v>
      </c>
    </row>
    <row r="190" spans="1:8" x14ac:dyDescent="0.25">
      <c r="A190" s="3">
        <v>186</v>
      </c>
      <c r="B190" s="9" t="s">
        <v>423</v>
      </c>
      <c r="C190" s="9" t="s">
        <v>424</v>
      </c>
      <c r="D190" s="3" t="s">
        <v>539</v>
      </c>
      <c r="E190" s="3" t="s">
        <v>540</v>
      </c>
      <c r="F190" s="3">
        <v>185843</v>
      </c>
      <c r="G190" s="19">
        <v>1176.845</v>
      </c>
      <c r="H190" s="19">
        <f t="shared" si="2"/>
        <v>143.5185185185185</v>
      </c>
    </row>
    <row r="191" spans="1:8" x14ac:dyDescent="0.25">
      <c r="A191" s="3">
        <v>187</v>
      </c>
      <c r="B191" s="9" t="s">
        <v>423</v>
      </c>
      <c r="C191" s="9" t="s">
        <v>541</v>
      </c>
      <c r="D191" s="3" t="s">
        <v>542</v>
      </c>
      <c r="E191" s="3" t="s">
        <v>543</v>
      </c>
      <c r="F191" s="3">
        <v>186271</v>
      </c>
      <c r="G191" s="19">
        <v>1176.575</v>
      </c>
      <c r="H191" s="19">
        <f t="shared" si="2"/>
        <v>144.29012345679013</v>
      </c>
    </row>
    <row r="192" spans="1:8" x14ac:dyDescent="0.25">
      <c r="A192" s="3">
        <v>188</v>
      </c>
      <c r="B192" s="10" t="s">
        <v>88</v>
      </c>
      <c r="C192" s="10" t="s">
        <v>154</v>
      </c>
      <c r="D192" s="5" t="s">
        <v>353</v>
      </c>
      <c r="E192" s="5" t="s">
        <v>354</v>
      </c>
      <c r="F192" s="5">
        <v>212482</v>
      </c>
      <c r="G192" s="20">
        <v>1176.0999999999999</v>
      </c>
      <c r="H192" s="19">
        <f t="shared" si="2"/>
        <v>145.06172839506172</v>
      </c>
    </row>
    <row r="193" spans="1:8" x14ac:dyDescent="0.25">
      <c r="A193" s="3">
        <v>189</v>
      </c>
      <c r="B193" s="10" t="s">
        <v>88</v>
      </c>
      <c r="C193" s="10" t="s">
        <v>104</v>
      </c>
      <c r="D193" s="5" t="s">
        <v>355</v>
      </c>
      <c r="E193" s="5" t="s">
        <v>356</v>
      </c>
      <c r="F193" s="5">
        <v>211809</v>
      </c>
      <c r="G193" s="20">
        <v>1175.085</v>
      </c>
      <c r="H193" s="19">
        <f t="shared" si="2"/>
        <v>145.83333333333334</v>
      </c>
    </row>
    <row r="194" spans="1:8" x14ac:dyDescent="0.25">
      <c r="A194" s="3">
        <v>190</v>
      </c>
      <c r="B194" s="10" t="s">
        <v>88</v>
      </c>
      <c r="C194" s="10" t="s">
        <v>113</v>
      </c>
      <c r="D194" s="5" t="s">
        <v>116</v>
      </c>
      <c r="E194" s="5" t="s">
        <v>170</v>
      </c>
      <c r="F194" s="5">
        <v>212381</v>
      </c>
      <c r="G194" s="20">
        <v>1174.3499999999999</v>
      </c>
      <c r="H194" s="19">
        <f t="shared" si="2"/>
        <v>146.60493827160494</v>
      </c>
    </row>
    <row r="195" spans="1:8" x14ac:dyDescent="0.25">
      <c r="A195" s="3">
        <v>191</v>
      </c>
      <c r="B195" s="9" t="s">
        <v>423</v>
      </c>
      <c r="C195" s="9" t="s">
        <v>481</v>
      </c>
      <c r="D195" s="3" t="s">
        <v>544</v>
      </c>
      <c r="E195" s="3" t="s">
        <v>545</v>
      </c>
      <c r="F195" s="3">
        <v>180990</v>
      </c>
      <c r="G195" s="19">
        <v>1174.117</v>
      </c>
      <c r="H195" s="19">
        <f t="shared" si="2"/>
        <v>147.37654320987653</v>
      </c>
    </row>
    <row r="196" spans="1:8" x14ac:dyDescent="0.25">
      <c r="A196" s="3">
        <v>192</v>
      </c>
      <c r="B196" s="10" t="s">
        <v>88</v>
      </c>
      <c r="C196" s="10" t="s">
        <v>104</v>
      </c>
      <c r="D196" s="5" t="s">
        <v>357</v>
      </c>
      <c r="E196" s="5" t="s">
        <v>348</v>
      </c>
      <c r="F196" s="5">
        <v>211809</v>
      </c>
      <c r="G196" s="20">
        <v>1173.999</v>
      </c>
      <c r="H196" s="19">
        <f t="shared" si="2"/>
        <v>148.14814814814815</v>
      </c>
    </row>
    <row r="197" spans="1:8" x14ac:dyDescent="0.25">
      <c r="A197" s="3">
        <v>193</v>
      </c>
      <c r="B197" s="9" t="s">
        <v>414</v>
      </c>
      <c r="C197" s="9" t="s">
        <v>418</v>
      </c>
      <c r="D197" s="3" t="s">
        <v>546</v>
      </c>
      <c r="E197" s="3" t="s">
        <v>547</v>
      </c>
      <c r="F197" s="3">
        <v>216132</v>
      </c>
      <c r="G197" s="19">
        <v>1173.252</v>
      </c>
      <c r="H197" s="19">
        <f t="shared" si="2"/>
        <v>148.91975308641975</v>
      </c>
    </row>
    <row r="198" spans="1:8" x14ac:dyDescent="0.25">
      <c r="A198" s="3">
        <v>194</v>
      </c>
      <c r="B198" s="10" t="s">
        <v>17</v>
      </c>
      <c r="C198" s="10" t="s">
        <v>18</v>
      </c>
      <c r="D198" s="5" t="s">
        <v>86</v>
      </c>
      <c r="E198" s="5" t="s">
        <v>358</v>
      </c>
      <c r="F198" s="5">
        <v>217563</v>
      </c>
      <c r="G198" s="20">
        <v>1172.633</v>
      </c>
      <c r="H198" s="19">
        <f t="shared" ref="H198:H261" si="3">A198*1000/1296</f>
        <v>149.69135802469137</v>
      </c>
    </row>
    <row r="199" spans="1:8" x14ac:dyDescent="0.25">
      <c r="A199" s="3">
        <v>195</v>
      </c>
      <c r="B199" s="10" t="s">
        <v>17</v>
      </c>
      <c r="C199" s="10" t="s">
        <v>205</v>
      </c>
      <c r="D199" s="5" t="s">
        <v>73</v>
      </c>
      <c r="E199" s="5" t="s">
        <v>359</v>
      </c>
      <c r="F199" s="5">
        <v>209460</v>
      </c>
      <c r="G199" s="20">
        <v>1172.1310000000001</v>
      </c>
      <c r="H199" s="19">
        <f t="shared" si="3"/>
        <v>150.46296296296296</v>
      </c>
    </row>
    <row r="200" spans="1:8" x14ac:dyDescent="0.25">
      <c r="A200" s="3">
        <v>196</v>
      </c>
      <c r="B200" s="10" t="s">
        <v>17</v>
      </c>
      <c r="C200" s="10" t="s">
        <v>26</v>
      </c>
      <c r="D200" s="5" t="s">
        <v>87</v>
      </c>
      <c r="E200" s="5" t="s">
        <v>360</v>
      </c>
      <c r="F200" s="5">
        <v>217287</v>
      </c>
      <c r="G200" s="20">
        <v>1171.885</v>
      </c>
      <c r="H200" s="19">
        <f t="shared" si="3"/>
        <v>151.23456790123456</v>
      </c>
    </row>
    <row r="201" spans="1:8" x14ac:dyDescent="0.25">
      <c r="A201" s="3">
        <v>197</v>
      </c>
      <c r="B201" s="10" t="s">
        <v>17</v>
      </c>
      <c r="C201" s="10" t="s">
        <v>46</v>
      </c>
      <c r="D201" s="5" t="s">
        <v>209</v>
      </c>
      <c r="E201" s="5" t="s">
        <v>361</v>
      </c>
      <c r="F201" s="5">
        <v>192826</v>
      </c>
      <c r="G201" s="20">
        <v>1171.7190000000001</v>
      </c>
      <c r="H201" s="19">
        <f t="shared" si="3"/>
        <v>152.00617283950618</v>
      </c>
    </row>
    <row r="202" spans="1:8" x14ac:dyDescent="0.25">
      <c r="A202" s="3">
        <v>198</v>
      </c>
      <c r="B202" s="9" t="s">
        <v>414</v>
      </c>
      <c r="C202" s="9" t="s">
        <v>415</v>
      </c>
      <c r="D202" s="3" t="s">
        <v>548</v>
      </c>
      <c r="E202" s="3" t="s">
        <v>549</v>
      </c>
      <c r="F202" s="3">
        <v>172352</v>
      </c>
      <c r="G202" s="19">
        <v>1171.268</v>
      </c>
      <c r="H202" s="19">
        <f t="shared" si="3"/>
        <v>152.77777777777777</v>
      </c>
    </row>
    <row r="203" spans="1:8" x14ac:dyDescent="0.25">
      <c r="A203" s="3">
        <v>199</v>
      </c>
      <c r="B203" s="9" t="s">
        <v>414</v>
      </c>
      <c r="C203" s="9" t="s">
        <v>478</v>
      </c>
      <c r="D203" s="3" t="s">
        <v>550</v>
      </c>
      <c r="E203" s="3" t="s">
        <v>551</v>
      </c>
      <c r="F203" s="3">
        <v>182136</v>
      </c>
      <c r="G203" s="19">
        <v>1170.9190000000001</v>
      </c>
      <c r="H203" s="19">
        <f t="shared" si="3"/>
        <v>153.54938271604939</v>
      </c>
    </row>
    <row r="204" spans="1:8" x14ac:dyDescent="0.25">
      <c r="A204" s="3">
        <v>200</v>
      </c>
      <c r="B204" s="10" t="s">
        <v>17</v>
      </c>
      <c r="C204" s="10" t="s">
        <v>110</v>
      </c>
      <c r="D204" s="5" t="s">
        <v>362</v>
      </c>
      <c r="E204" s="5" t="s">
        <v>363</v>
      </c>
      <c r="F204" s="5">
        <v>212808</v>
      </c>
      <c r="G204" s="20">
        <v>1170.5640000000001</v>
      </c>
      <c r="H204" s="19">
        <f t="shared" si="3"/>
        <v>154.32098765432099</v>
      </c>
    </row>
    <row r="205" spans="1:8" x14ac:dyDescent="0.25">
      <c r="A205" s="3">
        <v>201</v>
      </c>
      <c r="B205" s="10" t="s">
        <v>17</v>
      </c>
      <c r="C205" s="10" t="s">
        <v>110</v>
      </c>
      <c r="D205" s="5" t="s">
        <v>176</v>
      </c>
      <c r="E205" s="5" t="s">
        <v>363</v>
      </c>
      <c r="F205" s="5">
        <v>212808</v>
      </c>
      <c r="G205" s="20">
        <v>1170.5640000000001</v>
      </c>
      <c r="H205" s="19">
        <f t="shared" si="3"/>
        <v>155.09259259259258</v>
      </c>
    </row>
    <row r="206" spans="1:8" x14ac:dyDescent="0.25">
      <c r="A206" s="3">
        <v>202</v>
      </c>
      <c r="B206" s="9" t="s">
        <v>414</v>
      </c>
      <c r="C206" s="9" t="s">
        <v>552</v>
      </c>
      <c r="D206" s="3" t="s">
        <v>553</v>
      </c>
      <c r="E206" s="3" t="s">
        <v>554</v>
      </c>
      <c r="F206" s="3">
        <v>186352</v>
      </c>
      <c r="G206" s="19">
        <v>1170.1869999999999</v>
      </c>
      <c r="H206" s="19">
        <f t="shared" si="3"/>
        <v>155.8641975308642</v>
      </c>
    </row>
    <row r="207" spans="1:8" x14ac:dyDescent="0.25">
      <c r="A207" s="3">
        <v>203</v>
      </c>
      <c r="B207" s="10" t="s">
        <v>17</v>
      </c>
      <c r="C207" s="10" t="s">
        <v>110</v>
      </c>
      <c r="D207" s="5" t="s">
        <v>364</v>
      </c>
      <c r="E207" s="5" t="s">
        <v>365</v>
      </c>
      <c r="F207" s="5">
        <v>212808</v>
      </c>
      <c r="G207" s="20">
        <v>1169.5989999999999</v>
      </c>
      <c r="H207" s="19">
        <f t="shared" si="3"/>
        <v>156.6358024691358</v>
      </c>
    </row>
    <row r="208" spans="1:8" x14ac:dyDescent="0.25">
      <c r="A208" s="3">
        <v>204</v>
      </c>
      <c r="B208" s="10" t="s">
        <v>17</v>
      </c>
      <c r="C208" s="10" t="s">
        <v>110</v>
      </c>
      <c r="D208" s="5" t="s">
        <v>366</v>
      </c>
      <c r="E208" s="5" t="s">
        <v>367</v>
      </c>
      <c r="F208" s="5">
        <v>212808</v>
      </c>
      <c r="G208" s="20">
        <v>1169.384</v>
      </c>
      <c r="H208" s="19">
        <f t="shared" si="3"/>
        <v>157.40740740740742</v>
      </c>
    </row>
    <row r="209" spans="1:8" x14ac:dyDescent="0.25">
      <c r="A209" s="3">
        <v>205</v>
      </c>
      <c r="B209" s="10" t="s">
        <v>88</v>
      </c>
      <c r="C209" s="10" t="s">
        <v>125</v>
      </c>
      <c r="D209" s="5" t="s">
        <v>368</v>
      </c>
      <c r="E209" s="5" t="s">
        <v>172</v>
      </c>
      <c r="F209" s="5">
        <v>211490</v>
      </c>
      <c r="G209" s="20">
        <v>1168.9929999999999</v>
      </c>
      <c r="H209" s="19">
        <f t="shared" si="3"/>
        <v>158.17901234567901</v>
      </c>
    </row>
    <row r="210" spans="1:8" x14ac:dyDescent="0.25">
      <c r="A210" s="3">
        <v>206</v>
      </c>
      <c r="B210" s="10" t="s">
        <v>88</v>
      </c>
      <c r="C210" s="10" t="s">
        <v>318</v>
      </c>
      <c r="D210" s="5" t="s">
        <v>369</v>
      </c>
      <c r="E210" s="5" t="s">
        <v>370</v>
      </c>
      <c r="F210" s="5">
        <v>210922</v>
      </c>
      <c r="G210" s="20">
        <v>1168.866</v>
      </c>
      <c r="H210" s="19">
        <f t="shared" si="3"/>
        <v>158.95061728395061</v>
      </c>
    </row>
    <row r="211" spans="1:8" x14ac:dyDescent="0.25">
      <c r="A211" s="3">
        <v>207</v>
      </c>
      <c r="B211" s="10" t="s">
        <v>88</v>
      </c>
      <c r="C211" s="10" t="s">
        <v>89</v>
      </c>
      <c r="D211" s="5" t="s">
        <v>124</v>
      </c>
      <c r="E211" s="5" t="s">
        <v>371</v>
      </c>
      <c r="F211" s="5">
        <v>209555</v>
      </c>
      <c r="G211" s="20">
        <v>1168.3050000000001</v>
      </c>
      <c r="H211" s="19">
        <f t="shared" si="3"/>
        <v>159.72222222222223</v>
      </c>
    </row>
    <row r="212" spans="1:8" x14ac:dyDescent="0.25">
      <c r="A212" s="3">
        <v>208</v>
      </c>
      <c r="B212" s="10" t="s">
        <v>88</v>
      </c>
      <c r="C212" s="10" t="s">
        <v>98</v>
      </c>
      <c r="D212" s="5" t="s">
        <v>372</v>
      </c>
      <c r="E212" s="5" t="s">
        <v>373</v>
      </c>
      <c r="F212" s="5">
        <v>211987</v>
      </c>
      <c r="G212" s="20">
        <v>1167.4380000000001</v>
      </c>
      <c r="H212" s="19">
        <f t="shared" si="3"/>
        <v>160.49382716049382</v>
      </c>
    </row>
    <row r="213" spans="1:8" x14ac:dyDescent="0.25">
      <c r="A213" s="3">
        <v>209</v>
      </c>
      <c r="B213" s="10" t="s">
        <v>17</v>
      </c>
      <c r="C213" s="10" t="s">
        <v>18</v>
      </c>
      <c r="D213" s="5" t="s">
        <v>76</v>
      </c>
      <c r="E213" s="5" t="s">
        <v>198</v>
      </c>
      <c r="F213" s="5">
        <v>217563</v>
      </c>
      <c r="G213" s="20">
        <v>1166.8679999999999</v>
      </c>
      <c r="H213" s="19">
        <f t="shared" si="3"/>
        <v>161.26543209876544</v>
      </c>
    </row>
    <row r="214" spans="1:8" x14ac:dyDescent="0.25">
      <c r="A214" s="3">
        <v>210</v>
      </c>
      <c r="B214" s="10" t="s">
        <v>17</v>
      </c>
      <c r="C214" s="10" t="s">
        <v>91</v>
      </c>
      <c r="D214" s="5" t="s">
        <v>128</v>
      </c>
      <c r="E214" s="5" t="s">
        <v>374</v>
      </c>
      <c r="F214" s="5">
        <v>193526</v>
      </c>
      <c r="G214" s="20">
        <v>1165</v>
      </c>
      <c r="H214" s="19">
        <f t="shared" si="3"/>
        <v>162.03703703703704</v>
      </c>
    </row>
    <row r="215" spans="1:8" x14ac:dyDescent="0.25">
      <c r="A215" s="3">
        <v>211</v>
      </c>
      <c r="B215" s="10" t="s">
        <v>88</v>
      </c>
      <c r="C215" s="10" t="s">
        <v>104</v>
      </c>
      <c r="D215" s="5" t="s">
        <v>375</v>
      </c>
      <c r="E215" s="5" t="s">
        <v>188</v>
      </c>
      <c r="F215" s="5">
        <v>211809</v>
      </c>
      <c r="G215" s="20">
        <v>1163.04</v>
      </c>
      <c r="H215" s="19">
        <f t="shared" si="3"/>
        <v>162.80864197530863</v>
      </c>
    </row>
    <row r="216" spans="1:8" x14ac:dyDescent="0.25">
      <c r="A216" s="3">
        <v>212</v>
      </c>
      <c r="B216" s="10" t="s">
        <v>17</v>
      </c>
      <c r="C216" s="10" t="s">
        <v>123</v>
      </c>
      <c r="D216" s="5" t="s">
        <v>136</v>
      </c>
      <c r="E216" s="5" t="s">
        <v>376</v>
      </c>
      <c r="F216" s="5">
        <v>207270</v>
      </c>
      <c r="G216" s="20">
        <v>1162.806</v>
      </c>
      <c r="H216" s="19">
        <f t="shared" si="3"/>
        <v>163.58024691358025</v>
      </c>
    </row>
    <row r="217" spans="1:8" x14ac:dyDescent="0.25">
      <c r="A217" s="3">
        <v>213</v>
      </c>
      <c r="B217" s="10" t="s">
        <v>88</v>
      </c>
      <c r="C217" s="10" t="s">
        <v>125</v>
      </c>
      <c r="D217" s="5" t="s">
        <v>377</v>
      </c>
      <c r="E217" s="5" t="s">
        <v>378</v>
      </c>
      <c r="F217" s="5">
        <v>211490</v>
      </c>
      <c r="G217" s="20">
        <v>1161.184</v>
      </c>
      <c r="H217" s="19">
        <f t="shared" si="3"/>
        <v>164.35185185185185</v>
      </c>
    </row>
    <row r="218" spans="1:8" x14ac:dyDescent="0.25">
      <c r="A218" s="3">
        <v>214</v>
      </c>
      <c r="B218" s="10" t="s">
        <v>88</v>
      </c>
      <c r="C218" s="10" t="s">
        <v>125</v>
      </c>
      <c r="D218" s="5" t="s">
        <v>379</v>
      </c>
      <c r="E218" s="5" t="s">
        <v>380</v>
      </c>
      <c r="F218" s="5">
        <v>211490</v>
      </c>
      <c r="G218" s="20">
        <v>1160.3340000000001</v>
      </c>
      <c r="H218" s="19">
        <f t="shared" si="3"/>
        <v>165.12345679012347</v>
      </c>
    </row>
    <row r="219" spans="1:8" x14ac:dyDescent="0.25">
      <c r="A219" s="3">
        <v>215</v>
      </c>
      <c r="B219" s="10" t="s">
        <v>17</v>
      </c>
      <c r="C219" s="10" t="s">
        <v>149</v>
      </c>
      <c r="D219" s="5" t="s">
        <v>381</v>
      </c>
      <c r="E219" s="5" t="s">
        <v>181</v>
      </c>
      <c r="F219" s="5">
        <v>213530</v>
      </c>
      <c r="G219" s="20">
        <v>1160.278</v>
      </c>
      <c r="H219" s="19">
        <f t="shared" si="3"/>
        <v>165.89506172839506</v>
      </c>
    </row>
    <row r="220" spans="1:8" x14ac:dyDescent="0.25">
      <c r="A220" s="3">
        <v>216</v>
      </c>
      <c r="B220" s="10" t="s">
        <v>17</v>
      </c>
      <c r="C220" s="10" t="s">
        <v>110</v>
      </c>
      <c r="D220" s="5" t="s">
        <v>382</v>
      </c>
      <c r="E220" s="5" t="s">
        <v>184</v>
      </c>
      <c r="F220" s="5">
        <v>212808</v>
      </c>
      <c r="G220" s="20">
        <v>1159.93</v>
      </c>
      <c r="H220" s="19">
        <f t="shared" si="3"/>
        <v>166.66666666666666</v>
      </c>
    </row>
    <row r="221" spans="1:8" x14ac:dyDescent="0.25">
      <c r="A221" s="3">
        <v>217</v>
      </c>
      <c r="B221" s="10" t="s">
        <v>88</v>
      </c>
      <c r="C221" s="10" t="s">
        <v>98</v>
      </c>
      <c r="D221" s="5" t="s">
        <v>383</v>
      </c>
      <c r="E221" s="5" t="s">
        <v>177</v>
      </c>
      <c r="F221" s="5">
        <v>211987</v>
      </c>
      <c r="G221" s="20">
        <v>1159.6669999999999</v>
      </c>
      <c r="H221" s="19">
        <f t="shared" si="3"/>
        <v>167.43827160493828</v>
      </c>
    </row>
    <row r="222" spans="1:8" x14ac:dyDescent="0.25">
      <c r="A222" s="3">
        <v>218</v>
      </c>
      <c r="B222" s="10" t="s">
        <v>17</v>
      </c>
      <c r="C222" s="10" t="s">
        <v>18</v>
      </c>
      <c r="D222" s="5" t="s">
        <v>40</v>
      </c>
      <c r="E222" s="5" t="s">
        <v>384</v>
      </c>
      <c r="F222" s="5">
        <v>217563</v>
      </c>
      <c r="G222" s="20">
        <v>1158.8920000000001</v>
      </c>
      <c r="H222" s="19">
        <f t="shared" si="3"/>
        <v>168.20987654320987</v>
      </c>
    </row>
    <row r="223" spans="1:8" x14ac:dyDescent="0.25">
      <c r="A223" s="3">
        <v>219</v>
      </c>
      <c r="B223" s="10" t="s">
        <v>17</v>
      </c>
      <c r="C223" s="10" t="s">
        <v>148</v>
      </c>
      <c r="D223" s="5" t="s">
        <v>153</v>
      </c>
      <c r="E223" s="5" t="s">
        <v>367</v>
      </c>
      <c r="F223" s="5">
        <v>210875</v>
      </c>
      <c r="G223" s="20">
        <v>1158.759</v>
      </c>
      <c r="H223" s="19">
        <f t="shared" si="3"/>
        <v>168.9814814814815</v>
      </c>
    </row>
    <row r="224" spans="1:8" x14ac:dyDescent="0.25">
      <c r="A224" s="3">
        <v>220</v>
      </c>
      <c r="B224" s="9" t="s">
        <v>466</v>
      </c>
      <c r="C224" s="9" t="s">
        <v>467</v>
      </c>
      <c r="D224" s="3" t="s">
        <v>555</v>
      </c>
      <c r="E224" s="3" t="s">
        <v>556</v>
      </c>
      <c r="F224" s="3">
        <v>192386</v>
      </c>
      <c r="G224" s="19">
        <v>1157.675</v>
      </c>
      <c r="H224" s="19">
        <f t="shared" si="3"/>
        <v>169.75308641975309</v>
      </c>
    </row>
    <row r="225" spans="1:8" x14ac:dyDescent="0.25">
      <c r="A225" s="3">
        <v>221</v>
      </c>
      <c r="B225" s="10" t="s">
        <v>17</v>
      </c>
      <c r="C225" s="10" t="s">
        <v>18</v>
      </c>
      <c r="D225" s="5" t="s">
        <v>58</v>
      </c>
      <c r="E225" s="5" t="s">
        <v>385</v>
      </c>
      <c r="F225" s="5">
        <v>217563</v>
      </c>
      <c r="G225" s="20">
        <v>1157.556</v>
      </c>
      <c r="H225" s="19">
        <f t="shared" si="3"/>
        <v>170.52469135802468</v>
      </c>
    </row>
    <row r="226" spans="1:8" x14ac:dyDescent="0.25">
      <c r="A226" s="3">
        <v>222</v>
      </c>
      <c r="B226" s="10" t="s">
        <v>17</v>
      </c>
      <c r="C226" s="10" t="s">
        <v>18</v>
      </c>
      <c r="D226" s="5" t="s">
        <v>59</v>
      </c>
      <c r="E226" s="5" t="s">
        <v>386</v>
      </c>
      <c r="F226" s="5">
        <v>217563</v>
      </c>
      <c r="G226" s="20">
        <v>1157.453</v>
      </c>
      <c r="H226" s="19">
        <f t="shared" si="3"/>
        <v>171.2962962962963</v>
      </c>
    </row>
    <row r="227" spans="1:8" x14ac:dyDescent="0.25">
      <c r="A227" s="3">
        <v>223</v>
      </c>
      <c r="B227" s="10" t="s">
        <v>88</v>
      </c>
      <c r="C227" s="10" t="s">
        <v>146</v>
      </c>
      <c r="D227" s="5" t="s">
        <v>387</v>
      </c>
      <c r="E227" s="5" t="s">
        <v>388</v>
      </c>
      <c r="F227" s="5">
        <v>212501</v>
      </c>
      <c r="G227" s="20">
        <v>1157.309</v>
      </c>
      <c r="H227" s="19">
        <f t="shared" si="3"/>
        <v>172.0679012345679</v>
      </c>
    </row>
    <row r="228" spans="1:8" x14ac:dyDescent="0.25">
      <c r="A228" s="3">
        <v>224</v>
      </c>
      <c r="B228" s="9" t="s">
        <v>423</v>
      </c>
      <c r="C228" s="9" t="s">
        <v>428</v>
      </c>
      <c r="D228" s="3" t="s">
        <v>557</v>
      </c>
      <c r="E228" s="3" t="s">
        <v>558</v>
      </c>
      <c r="F228" s="3">
        <v>184235</v>
      </c>
      <c r="G228" s="19">
        <v>1155.5619999999999</v>
      </c>
      <c r="H228" s="19">
        <f t="shared" si="3"/>
        <v>172.83950617283949</v>
      </c>
    </row>
    <row r="229" spans="1:8" x14ac:dyDescent="0.25">
      <c r="A229" s="3">
        <v>225</v>
      </c>
      <c r="B229" s="10" t="s">
        <v>88</v>
      </c>
      <c r="C229" s="10" t="s">
        <v>98</v>
      </c>
      <c r="D229" s="5" t="s">
        <v>203</v>
      </c>
      <c r="E229" s="5" t="s">
        <v>389</v>
      </c>
      <c r="F229" s="5">
        <v>211987</v>
      </c>
      <c r="G229" s="20">
        <v>1154.8240000000001</v>
      </c>
      <c r="H229" s="19">
        <f t="shared" si="3"/>
        <v>173.61111111111111</v>
      </c>
    </row>
    <row r="230" spans="1:8" x14ac:dyDescent="0.25">
      <c r="A230" s="3">
        <v>226</v>
      </c>
      <c r="B230" s="10" t="s">
        <v>88</v>
      </c>
      <c r="C230" s="10" t="s">
        <v>125</v>
      </c>
      <c r="D230" s="5" t="s">
        <v>390</v>
      </c>
      <c r="E230" s="5" t="s">
        <v>391</v>
      </c>
      <c r="F230" s="5">
        <v>211490</v>
      </c>
      <c r="G230" s="20">
        <v>1154.318</v>
      </c>
      <c r="H230" s="19">
        <f t="shared" si="3"/>
        <v>174.38271604938271</v>
      </c>
    </row>
    <row r="231" spans="1:8" x14ac:dyDescent="0.25">
      <c r="A231" s="3">
        <v>227</v>
      </c>
      <c r="B231" s="9" t="s">
        <v>414</v>
      </c>
      <c r="C231" s="9" t="s">
        <v>552</v>
      </c>
      <c r="D231" s="3" t="s">
        <v>559</v>
      </c>
      <c r="E231" s="3" t="s">
        <v>560</v>
      </c>
      <c r="F231" s="3">
        <v>186352</v>
      </c>
      <c r="G231" s="19">
        <v>1154.1220000000001</v>
      </c>
      <c r="H231" s="19">
        <f t="shared" si="3"/>
        <v>175.15432098765433</v>
      </c>
    </row>
    <row r="232" spans="1:8" x14ac:dyDescent="0.25">
      <c r="A232" s="3">
        <v>228</v>
      </c>
      <c r="B232" s="10" t="s">
        <v>88</v>
      </c>
      <c r="C232" s="10" t="s">
        <v>113</v>
      </c>
      <c r="D232" s="5" t="s">
        <v>392</v>
      </c>
      <c r="E232" s="5" t="s">
        <v>182</v>
      </c>
      <c r="F232" s="5">
        <v>212381</v>
      </c>
      <c r="G232" s="20">
        <v>1153.7239999999999</v>
      </c>
      <c r="H232" s="19">
        <f t="shared" si="3"/>
        <v>175.92592592592592</v>
      </c>
    </row>
    <row r="233" spans="1:8" x14ac:dyDescent="0.25">
      <c r="A233" s="3">
        <v>229</v>
      </c>
      <c r="B233" s="9" t="s">
        <v>414</v>
      </c>
      <c r="C233" s="9" t="s">
        <v>447</v>
      </c>
      <c r="D233" s="3" t="s">
        <v>561</v>
      </c>
      <c r="E233" s="3" t="s">
        <v>562</v>
      </c>
      <c r="F233" s="3">
        <v>192880</v>
      </c>
      <c r="G233" s="19">
        <v>1153.471</v>
      </c>
      <c r="H233" s="19">
        <f t="shared" si="3"/>
        <v>176.69753086419752</v>
      </c>
    </row>
    <row r="234" spans="1:8" x14ac:dyDescent="0.25">
      <c r="A234" s="3">
        <v>230</v>
      </c>
      <c r="B234" s="10" t="s">
        <v>88</v>
      </c>
      <c r="C234" s="10" t="s">
        <v>113</v>
      </c>
      <c r="D234" s="5" t="s">
        <v>142</v>
      </c>
      <c r="E234" s="5" t="s">
        <v>202</v>
      </c>
      <c r="F234" s="5">
        <v>212381</v>
      </c>
      <c r="G234" s="20">
        <v>1153.306</v>
      </c>
      <c r="H234" s="19">
        <f t="shared" si="3"/>
        <v>177.46913580246914</v>
      </c>
    </row>
    <row r="235" spans="1:8" x14ac:dyDescent="0.25">
      <c r="A235" s="3">
        <v>231</v>
      </c>
      <c r="B235" s="10" t="s">
        <v>88</v>
      </c>
      <c r="C235" s="10" t="s">
        <v>154</v>
      </c>
      <c r="D235" s="5" t="s">
        <v>393</v>
      </c>
      <c r="E235" s="5" t="s">
        <v>394</v>
      </c>
      <c r="F235" s="5">
        <v>212482</v>
      </c>
      <c r="G235" s="20">
        <v>1150.7280000000001</v>
      </c>
      <c r="H235" s="19">
        <f t="shared" si="3"/>
        <v>178.24074074074073</v>
      </c>
    </row>
    <row r="236" spans="1:8" x14ac:dyDescent="0.25">
      <c r="A236" s="3">
        <v>232</v>
      </c>
      <c r="B236" s="10" t="s">
        <v>88</v>
      </c>
      <c r="C236" s="10" t="s">
        <v>104</v>
      </c>
      <c r="D236" s="5" t="s">
        <v>122</v>
      </c>
      <c r="E236" s="5" t="s">
        <v>185</v>
      </c>
      <c r="F236" s="5">
        <v>211809</v>
      </c>
      <c r="G236" s="20">
        <v>1146.877</v>
      </c>
      <c r="H236" s="19">
        <f t="shared" si="3"/>
        <v>179.01234567901236</v>
      </c>
    </row>
    <row r="237" spans="1:8" x14ac:dyDescent="0.25">
      <c r="A237" s="3">
        <v>233</v>
      </c>
      <c r="B237" s="10" t="s">
        <v>88</v>
      </c>
      <c r="C237" s="10" t="s">
        <v>318</v>
      </c>
      <c r="D237" s="5" t="s">
        <v>395</v>
      </c>
      <c r="E237" s="5" t="s">
        <v>195</v>
      </c>
      <c r="F237" s="5">
        <v>210922</v>
      </c>
      <c r="G237" s="20">
        <v>1146.3140000000001</v>
      </c>
      <c r="H237" s="19">
        <f t="shared" si="3"/>
        <v>179.78395061728395</v>
      </c>
    </row>
    <row r="238" spans="1:8" x14ac:dyDescent="0.25">
      <c r="A238" s="3">
        <v>234</v>
      </c>
      <c r="B238" s="9" t="s">
        <v>466</v>
      </c>
      <c r="C238" s="9" t="s">
        <v>467</v>
      </c>
      <c r="D238" s="3" t="s">
        <v>563</v>
      </c>
      <c r="E238" s="3" t="s">
        <v>229</v>
      </c>
      <c r="F238" s="3">
        <v>192386</v>
      </c>
      <c r="G238" s="19">
        <v>1145.6120000000001</v>
      </c>
      <c r="H238" s="19">
        <f t="shared" si="3"/>
        <v>180.55555555555554</v>
      </c>
    </row>
    <row r="239" spans="1:8" x14ac:dyDescent="0.25">
      <c r="A239" s="3">
        <v>235</v>
      </c>
      <c r="B239" s="10" t="s">
        <v>88</v>
      </c>
      <c r="C239" s="10" t="s">
        <v>125</v>
      </c>
      <c r="D239" s="5" t="s">
        <v>396</v>
      </c>
      <c r="E239" s="5" t="s">
        <v>191</v>
      </c>
      <c r="F239" s="5">
        <v>211490</v>
      </c>
      <c r="G239" s="20">
        <v>1145.5640000000001</v>
      </c>
      <c r="H239" s="19">
        <f t="shared" si="3"/>
        <v>181.32716049382717</v>
      </c>
    </row>
    <row r="240" spans="1:8" x14ac:dyDescent="0.25">
      <c r="A240" s="3">
        <v>236</v>
      </c>
      <c r="B240" s="10" t="s">
        <v>88</v>
      </c>
      <c r="C240" s="10" t="s">
        <v>125</v>
      </c>
      <c r="D240" s="5" t="s">
        <v>126</v>
      </c>
      <c r="E240" s="5" t="s">
        <v>193</v>
      </c>
      <c r="F240" s="5">
        <v>211490</v>
      </c>
      <c r="G240" s="20">
        <v>1144.4280000000001</v>
      </c>
      <c r="H240" s="19">
        <f t="shared" si="3"/>
        <v>182.09876543209876</v>
      </c>
    </row>
    <row r="241" spans="1:8" x14ac:dyDescent="0.25">
      <c r="A241" s="3">
        <v>237</v>
      </c>
      <c r="B241" s="9" t="s">
        <v>414</v>
      </c>
      <c r="C241" s="9" t="s">
        <v>486</v>
      </c>
      <c r="D241" s="3" t="s">
        <v>564</v>
      </c>
      <c r="E241" s="3" t="s">
        <v>565</v>
      </c>
      <c r="F241" s="3">
        <v>200396</v>
      </c>
      <c r="G241" s="19">
        <v>1143.8130000000001</v>
      </c>
      <c r="H241" s="19">
        <f t="shared" si="3"/>
        <v>182.87037037037038</v>
      </c>
    </row>
    <row r="242" spans="1:8" x14ac:dyDescent="0.25">
      <c r="A242" s="3">
        <v>238</v>
      </c>
      <c r="B242" s="10" t="s">
        <v>28</v>
      </c>
      <c r="C242" s="10" t="s">
        <v>29</v>
      </c>
      <c r="D242" s="5" t="s">
        <v>131</v>
      </c>
      <c r="E242" s="5" t="s">
        <v>397</v>
      </c>
      <c r="F242" s="5">
        <v>211836</v>
      </c>
      <c r="G242" s="20">
        <v>1142.998</v>
      </c>
      <c r="H242" s="19">
        <f t="shared" si="3"/>
        <v>183.64197530864197</v>
      </c>
    </row>
    <row r="243" spans="1:8" x14ac:dyDescent="0.25">
      <c r="A243" s="3">
        <v>239</v>
      </c>
      <c r="B243" s="10" t="s">
        <v>28</v>
      </c>
      <c r="C243" s="10" t="s">
        <v>29</v>
      </c>
      <c r="D243" s="5" t="s">
        <v>398</v>
      </c>
      <c r="E243" s="5" t="s">
        <v>397</v>
      </c>
      <c r="F243" s="5">
        <v>211836</v>
      </c>
      <c r="G243" s="20">
        <v>1142.998</v>
      </c>
      <c r="H243" s="19">
        <f t="shared" si="3"/>
        <v>184.41358024691357</v>
      </c>
    </row>
    <row r="244" spans="1:8" x14ac:dyDescent="0.25">
      <c r="A244" s="3">
        <v>240</v>
      </c>
      <c r="B244" s="10" t="s">
        <v>88</v>
      </c>
      <c r="C244" s="10" t="s">
        <v>98</v>
      </c>
      <c r="D244" s="5" t="s">
        <v>130</v>
      </c>
      <c r="E244" s="5" t="s">
        <v>199</v>
      </c>
      <c r="F244" s="5">
        <v>211987</v>
      </c>
      <c r="G244" s="20">
        <v>1142.8910000000001</v>
      </c>
      <c r="H244" s="19">
        <f t="shared" si="3"/>
        <v>185.18518518518519</v>
      </c>
    </row>
    <row r="245" spans="1:8" x14ac:dyDescent="0.25">
      <c r="A245" s="3">
        <v>241</v>
      </c>
      <c r="B245" s="9" t="s">
        <v>414</v>
      </c>
      <c r="C245" s="9" t="s">
        <v>552</v>
      </c>
      <c r="D245" s="3" t="s">
        <v>566</v>
      </c>
      <c r="E245" s="3" t="s">
        <v>567</v>
      </c>
      <c r="F245" s="3">
        <v>186352</v>
      </c>
      <c r="G245" s="19">
        <v>1142.798</v>
      </c>
      <c r="H245" s="19">
        <f t="shared" si="3"/>
        <v>185.95679012345678</v>
      </c>
    </row>
    <row r="246" spans="1:8" x14ac:dyDescent="0.25">
      <c r="A246" s="3">
        <v>242</v>
      </c>
      <c r="B246" s="9" t="s">
        <v>423</v>
      </c>
      <c r="C246" s="9" t="s">
        <v>541</v>
      </c>
      <c r="D246" s="3" t="s">
        <v>568</v>
      </c>
      <c r="E246" s="3" t="s">
        <v>569</v>
      </c>
      <c r="F246" s="3">
        <v>186271</v>
      </c>
      <c r="G246" s="19">
        <v>1142.653</v>
      </c>
      <c r="H246" s="19">
        <f t="shared" si="3"/>
        <v>186.72839506172841</v>
      </c>
    </row>
    <row r="247" spans="1:8" x14ac:dyDescent="0.25">
      <c r="A247" s="3">
        <v>243</v>
      </c>
      <c r="B247" s="10" t="s">
        <v>28</v>
      </c>
      <c r="C247" s="10" t="s">
        <v>42</v>
      </c>
      <c r="D247" s="5" t="s">
        <v>43</v>
      </c>
      <c r="E247" s="5" t="s">
        <v>399</v>
      </c>
      <c r="F247" s="5">
        <v>213842</v>
      </c>
      <c r="G247" s="20">
        <v>1142.5219999999999</v>
      </c>
      <c r="H247" s="19">
        <f t="shared" si="3"/>
        <v>187.5</v>
      </c>
    </row>
    <row r="248" spans="1:8" x14ac:dyDescent="0.25">
      <c r="A248" s="3">
        <v>244</v>
      </c>
      <c r="B248" s="10" t="s">
        <v>17</v>
      </c>
      <c r="C248" s="10" t="s">
        <v>110</v>
      </c>
      <c r="D248" s="5" t="s">
        <v>183</v>
      </c>
      <c r="E248" s="5" t="s">
        <v>400</v>
      </c>
      <c r="F248" s="5">
        <v>212808</v>
      </c>
      <c r="G248" s="20">
        <v>1141.778</v>
      </c>
      <c r="H248" s="19">
        <f t="shared" si="3"/>
        <v>188.27160493827159</v>
      </c>
    </row>
    <row r="249" spans="1:8" x14ac:dyDescent="0.25">
      <c r="A249" s="3">
        <v>245</v>
      </c>
      <c r="B249" s="9" t="s">
        <v>414</v>
      </c>
      <c r="C249" s="9" t="s">
        <v>418</v>
      </c>
      <c r="D249" s="3" t="s">
        <v>570</v>
      </c>
      <c r="E249" s="3" t="s">
        <v>571</v>
      </c>
      <c r="F249" s="3">
        <v>216132</v>
      </c>
      <c r="G249" s="19">
        <v>1141.3440000000001</v>
      </c>
      <c r="H249" s="19">
        <f t="shared" si="3"/>
        <v>189.04320987654322</v>
      </c>
    </row>
    <row r="250" spans="1:8" x14ac:dyDescent="0.25">
      <c r="A250" s="3">
        <v>246</v>
      </c>
      <c r="B250" s="10" t="s">
        <v>17</v>
      </c>
      <c r="C250" s="10" t="s">
        <v>22</v>
      </c>
      <c r="D250" s="5" t="s">
        <v>39</v>
      </c>
      <c r="E250" s="5" t="s">
        <v>401</v>
      </c>
      <c r="F250" s="5">
        <v>215939</v>
      </c>
      <c r="G250" s="20">
        <v>1141.327</v>
      </c>
      <c r="H250" s="19">
        <f t="shared" si="3"/>
        <v>189.81481481481481</v>
      </c>
    </row>
    <row r="251" spans="1:8" x14ac:dyDescent="0.25">
      <c r="A251" s="3">
        <v>247</v>
      </c>
      <c r="B251" s="9" t="s">
        <v>414</v>
      </c>
      <c r="C251" s="9" t="s">
        <v>418</v>
      </c>
      <c r="D251" s="3" t="s">
        <v>572</v>
      </c>
      <c r="E251" s="3" t="s">
        <v>573</v>
      </c>
      <c r="F251" s="3">
        <v>216132</v>
      </c>
      <c r="G251" s="19">
        <v>1140.3399999999999</v>
      </c>
      <c r="H251" s="19">
        <f t="shared" si="3"/>
        <v>190.58641975308643</v>
      </c>
    </row>
    <row r="252" spans="1:8" x14ac:dyDescent="0.25">
      <c r="A252" s="3">
        <v>248</v>
      </c>
      <c r="B252" s="10" t="s">
        <v>28</v>
      </c>
      <c r="C252" s="10" t="s">
        <v>42</v>
      </c>
      <c r="D252" s="5" t="s">
        <v>206</v>
      </c>
      <c r="E252" s="5" t="s">
        <v>402</v>
      </c>
      <c r="F252" s="5">
        <v>213842</v>
      </c>
      <c r="G252" s="20">
        <v>1140.086</v>
      </c>
      <c r="H252" s="19">
        <f t="shared" si="3"/>
        <v>191.35802469135803</v>
      </c>
    </row>
    <row r="253" spans="1:8" x14ac:dyDescent="0.25">
      <c r="A253" s="3">
        <v>249</v>
      </c>
      <c r="B253" s="10" t="s">
        <v>17</v>
      </c>
      <c r="C253" s="10" t="s">
        <v>22</v>
      </c>
      <c r="D253" s="5" t="s">
        <v>115</v>
      </c>
      <c r="E253" s="5" t="s">
        <v>403</v>
      </c>
      <c r="F253" s="5">
        <v>215939</v>
      </c>
      <c r="G253" s="20">
        <v>1139.921</v>
      </c>
      <c r="H253" s="19">
        <f t="shared" si="3"/>
        <v>192.12962962962962</v>
      </c>
    </row>
    <row r="254" spans="1:8" x14ac:dyDescent="0.25">
      <c r="A254" s="3">
        <v>250</v>
      </c>
      <c r="B254" s="9" t="s">
        <v>414</v>
      </c>
      <c r="C254" s="9" t="s">
        <v>478</v>
      </c>
      <c r="D254" s="3" t="s">
        <v>574</v>
      </c>
      <c r="E254" s="3" t="s">
        <v>575</v>
      </c>
      <c r="F254" s="3">
        <v>182136</v>
      </c>
      <c r="G254" s="19">
        <v>1139.777</v>
      </c>
      <c r="H254" s="19">
        <f t="shared" si="3"/>
        <v>192.90123456790124</v>
      </c>
    </row>
    <row r="255" spans="1:8" x14ac:dyDescent="0.25">
      <c r="A255" s="3">
        <v>251</v>
      </c>
      <c r="B255" s="9" t="s">
        <v>414</v>
      </c>
      <c r="C255" s="9" t="s">
        <v>478</v>
      </c>
      <c r="D255" s="3" t="s">
        <v>576</v>
      </c>
      <c r="E255" s="3" t="s">
        <v>577</v>
      </c>
      <c r="F255" s="3">
        <v>182136</v>
      </c>
      <c r="G255" s="19">
        <v>1139.6579999999999</v>
      </c>
      <c r="H255" s="19">
        <f t="shared" si="3"/>
        <v>193.67283950617283</v>
      </c>
    </row>
    <row r="256" spans="1:8" x14ac:dyDescent="0.25">
      <c r="A256" s="3">
        <v>252</v>
      </c>
      <c r="B256" s="10" t="s">
        <v>17</v>
      </c>
      <c r="C256" s="10" t="s">
        <v>207</v>
      </c>
      <c r="D256" s="5" t="s">
        <v>404</v>
      </c>
      <c r="E256" s="5" t="s">
        <v>405</v>
      </c>
      <c r="F256" s="5">
        <v>212951</v>
      </c>
      <c r="G256" s="20">
        <v>1138.979</v>
      </c>
      <c r="H256" s="19">
        <f t="shared" si="3"/>
        <v>194.44444444444446</v>
      </c>
    </row>
    <row r="257" spans="1:8" x14ac:dyDescent="0.25">
      <c r="A257" s="3">
        <v>253</v>
      </c>
      <c r="B257" s="10" t="s">
        <v>17</v>
      </c>
      <c r="C257" s="10" t="s">
        <v>77</v>
      </c>
      <c r="D257" s="5" t="s">
        <v>406</v>
      </c>
      <c r="E257" s="5" t="s">
        <v>186</v>
      </c>
      <c r="F257" s="5">
        <v>210820</v>
      </c>
      <c r="G257" s="20">
        <v>1138.954</v>
      </c>
      <c r="H257" s="19">
        <f t="shared" si="3"/>
        <v>195.21604938271605</v>
      </c>
    </row>
    <row r="258" spans="1:8" x14ac:dyDescent="0.25">
      <c r="A258" s="3">
        <v>254</v>
      </c>
      <c r="B258" s="10" t="s">
        <v>17</v>
      </c>
      <c r="C258" s="10" t="s">
        <v>18</v>
      </c>
      <c r="D258" s="5" t="s">
        <v>53</v>
      </c>
      <c r="E258" s="5" t="s">
        <v>407</v>
      </c>
      <c r="F258" s="5">
        <v>217563</v>
      </c>
      <c r="G258" s="20">
        <v>1137.681</v>
      </c>
      <c r="H258" s="19">
        <f t="shared" si="3"/>
        <v>195.98765432098764</v>
      </c>
    </row>
    <row r="259" spans="1:8" x14ac:dyDescent="0.25">
      <c r="A259" s="3">
        <v>255</v>
      </c>
      <c r="B259" s="10" t="s">
        <v>17</v>
      </c>
      <c r="C259" s="10" t="s">
        <v>18</v>
      </c>
      <c r="D259" s="5" t="s">
        <v>85</v>
      </c>
      <c r="E259" s="5" t="s">
        <v>408</v>
      </c>
      <c r="F259" s="5">
        <v>217563</v>
      </c>
      <c r="G259" s="20">
        <v>1137.4829999999999</v>
      </c>
      <c r="H259" s="19">
        <f t="shared" si="3"/>
        <v>196.75925925925927</v>
      </c>
    </row>
    <row r="260" spans="1:8" x14ac:dyDescent="0.25">
      <c r="A260" s="3">
        <v>256</v>
      </c>
      <c r="B260" s="10" t="s">
        <v>17</v>
      </c>
      <c r="C260" s="10" t="s">
        <v>18</v>
      </c>
      <c r="D260" s="5" t="s">
        <v>95</v>
      </c>
      <c r="E260" s="5" t="s">
        <v>409</v>
      </c>
      <c r="F260" s="5">
        <v>217563</v>
      </c>
      <c r="G260" s="20">
        <v>1137.1859999999999</v>
      </c>
      <c r="H260" s="19">
        <f t="shared" si="3"/>
        <v>197.53086419753086</v>
      </c>
    </row>
    <row r="261" spans="1:8" x14ac:dyDescent="0.25">
      <c r="A261" s="3">
        <v>257</v>
      </c>
      <c r="B261" s="10" t="s">
        <v>17</v>
      </c>
      <c r="C261" s="10" t="s">
        <v>18</v>
      </c>
      <c r="D261" s="5" t="s">
        <v>74</v>
      </c>
      <c r="E261" s="5" t="s">
        <v>410</v>
      </c>
      <c r="F261" s="5">
        <v>217563</v>
      </c>
      <c r="G261" s="20">
        <v>1136.9880000000001</v>
      </c>
      <c r="H261" s="19">
        <f t="shared" si="3"/>
        <v>198.30246913580248</v>
      </c>
    </row>
    <row r="262" spans="1:8" x14ac:dyDescent="0.25">
      <c r="A262" s="3">
        <v>258</v>
      </c>
      <c r="B262" s="10" t="s">
        <v>28</v>
      </c>
      <c r="C262" s="10" t="s">
        <v>42</v>
      </c>
      <c r="D262" s="5" t="s">
        <v>83</v>
      </c>
      <c r="E262" s="5" t="s">
        <v>411</v>
      </c>
      <c r="F262" s="5">
        <v>213842</v>
      </c>
      <c r="G262" s="20">
        <v>1135.2439999999999</v>
      </c>
      <c r="H262" s="19">
        <f t="shared" ref="H262:H263" si="4">A262*1000/1296</f>
        <v>199.07407407407408</v>
      </c>
    </row>
    <row r="263" spans="1:8" x14ac:dyDescent="0.25">
      <c r="A263" s="3">
        <v>259</v>
      </c>
      <c r="B263" s="10" t="s">
        <v>17</v>
      </c>
      <c r="C263" s="10" t="s">
        <v>77</v>
      </c>
      <c r="D263" s="5" t="s">
        <v>412</v>
      </c>
      <c r="E263" s="5" t="s">
        <v>413</v>
      </c>
      <c r="F263" s="5">
        <v>210820</v>
      </c>
      <c r="G263" s="20">
        <v>1134.4590000000001</v>
      </c>
      <c r="H263" s="19">
        <f t="shared" si="4"/>
        <v>199.84567901234567</v>
      </c>
    </row>
  </sheetData>
  <autoFilter ref="A4:H263"/>
  <sortState ref="A5:J372">
    <sortCondition descending="1" ref="G5"/>
  </sortState>
  <pageMargins left="0.27559055118110237" right="0.27559055118110237" top="0.51181102362204722" bottom="0.51181102362204722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7"/>
  <sheetViews>
    <sheetView workbookViewId="0">
      <selection activeCell="A3" sqref="A3"/>
    </sheetView>
  </sheetViews>
  <sheetFormatPr defaultRowHeight="15" x14ac:dyDescent="0.25"/>
  <cols>
    <col min="1" max="1" width="5.42578125" style="5" customWidth="1"/>
    <col min="2" max="2" width="7.85546875" style="5" bestFit="1" customWidth="1"/>
    <col min="3" max="3" width="22" style="25" customWidth="1"/>
    <col min="4" max="4" width="21.42578125" style="5" customWidth="1"/>
    <col min="5" max="5" width="10.28515625" style="5" customWidth="1"/>
    <col min="6" max="6" width="8.7109375" style="5" customWidth="1"/>
    <col min="7" max="7" width="9.140625" style="5"/>
    <col min="8" max="8" width="9.5703125" style="5" customWidth="1"/>
  </cols>
  <sheetData>
    <row r="1" spans="1:8" x14ac:dyDescent="0.25">
      <c r="A1" s="1" t="s">
        <v>0</v>
      </c>
      <c r="B1" s="1" t="s">
        <v>1</v>
      </c>
      <c r="C1" s="2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5</v>
      </c>
      <c r="B2" s="7">
        <v>45081</v>
      </c>
      <c r="C2" s="22">
        <v>79</v>
      </c>
      <c r="D2" s="2" t="s">
        <v>578</v>
      </c>
      <c r="E2" s="6">
        <v>0.29166666666666669</v>
      </c>
      <c r="F2" s="2" t="s">
        <v>15</v>
      </c>
      <c r="G2" s="2">
        <v>1466</v>
      </c>
      <c r="H2" s="2" t="s">
        <v>1053</v>
      </c>
    </row>
    <row r="3" spans="1:8" x14ac:dyDescent="0.25">
      <c r="A3" s="11"/>
      <c r="B3" s="26"/>
      <c r="C3" s="23"/>
      <c r="D3" s="13"/>
      <c r="E3" s="3"/>
      <c r="F3" s="3"/>
      <c r="G3" s="3"/>
      <c r="H3" s="4"/>
    </row>
    <row r="4" spans="1:8" x14ac:dyDescent="0.25">
      <c r="A4" s="1" t="s">
        <v>8</v>
      </c>
      <c r="B4" s="1" t="s">
        <v>9</v>
      </c>
      <c r="C4" s="21" t="s">
        <v>10</v>
      </c>
      <c r="D4" s="1" t="s">
        <v>11</v>
      </c>
      <c r="E4" s="1" t="s">
        <v>12</v>
      </c>
      <c r="F4" s="1" t="s">
        <v>13</v>
      </c>
      <c r="G4" s="1" t="s">
        <v>14</v>
      </c>
      <c r="H4" s="1" t="s">
        <v>16</v>
      </c>
    </row>
    <row r="5" spans="1:8" x14ac:dyDescent="0.25">
      <c r="A5" s="3">
        <v>1</v>
      </c>
      <c r="B5" s="3" t="s">
        <v>17</v>
      </c>
      <c r="C5" s="24" t="s">
        <v>18</v>
      </c>
      <c r="D5" s="3" t="s">
        <v>579</v>
      </c>
      <c r="E5" s="3" t="s">
        <v>580</v>
      </c>
      <c r="F5" s="3">
        <v>244047</v>
      </c>
      <c r="G5" s="3">
        <v>1349.693</v>
      </c>
      <c r="H5" s="19">
        <f>A5*1000/1466</f>
        <v>0.68212824010914053</v>
      </c>
    </row>
    <row r="6" spans="1:8" x14ac:dyDescent="0.25">
      <c r="A6" s="3">
        <v>2</v>
      </c>
      <c r="B6" s="3" t="s">
        <v>17</v>
      </c>
      <c r="C6" s="24" t="s">
        <v>18</v>
      </c>
      <c r="D6" s="3" t="s">
        <v>133</v>
      </c>
      <c r="E6" s="3" t="s">
        <v>581</v>
      </c>
      <c r="F6" s="3">
        <v>244047</v>
      </c>
      <c r="G6" s="3">
        <v>1349.444</v>
      </c>
      <c r="H6" s="19">
        <f t="shared" ref="H6:H69" si="0">A6*1000/1466</f>
        <v>1.3642564802182811</v>
      </c>
    </row>
    <row r="7" spans="1:8" x14ac:dyDescent="0.25">
      <c r="A7" s="3">
        <v>3</v>
      </c>
      <c r="B7" s="3" t="s">
        <v>17</v>
      </c>
      <c r="C7" s="24" t="s">
        <v>18</v>
      </c>
      <c r="D7" s="3" t="s">
        <v>19</v>
      </c>
      <c r="E7" s="3" t="s">
        <v>582</v>
      </c>
      <c r="F7" s="3">
        <v>244047</v>
      </c>
      <c r="G7" s="3">
        <v>1349.319</v>
      </c>
      <c r="H7" s="19">
        <f t="shared" si="0"/>
        <v>2.0463847203274215</v>
      </c>
    </row>
    <row r="8" spans="1:8" x14ac:dyDescent="0.25">
      <c r="A8" s="3">
        <v>4</v>
      </c>
      <c r="B8" s="3" t="s">
        <v>17</v>
      </c>
      <c r="C8" s="24" t="s">
        <v>18</v>
      </c>
      <c r="D8" s="3" t="s">
        <v>71</v>
      </c>
      <c r="E8" s="3" t="s">
        <v>583</v>
      </c>
      <c r="F8" s="3">
        <v>244047</v>
      </c>
      <c r="G8" s="3">
        <v>1348.9459999999999</v>
      </c>
      <c r="H8" s="19">
        <f t="shared" si="0"/>
        <v>2.7285129604365621</v>
      </c>
    </row>
    <row r="9" spans="1:8" x14ac:dyDescent="0.25">
      <c r="A9" s="3">
        <v>5</v>
      </c>
      <c r="B9" s="3" t="s">
        <v>17</v>
      </c>
      <c r="C9" s="24" t="s">
        <v>18</v>
      </c>
      <c r="D9" s="3" t="s">
        <v>132</v>
      </c>
      <c r="E9" s="3" t="s">
        <v>584</v>
      </c>
      <c r="F9" s="3">
        <v>244047</v>
      </c>
      <c r="G9" s="3">
        <v>1348.45</v>
      </c>
      <c r="H9" s="19">
        <f t="shared" si="0"/>
        <v>3.4106412005457027</v>
      </c>
    </row>
    <row r="10" spans="1:8" x14ac:dyDescent="0.25">
      <c r="A10" s="3">
        <v>6</v>
      </c>
      <c r="B10" s="3" t="s">
        <v>17</v>
      </c>
      <c r="C10" s="24" t="s">
        <v>18</v>
      </c>
      <c r="D10" s="3" t="s">
        <v>151</v>
      </c>
      <c r="E10" s="3" t="s">
        <v>585</v>
      </c>
      <c r="F10" s="3">
        <v>244047</v>
      </c>
      <c r="G10" s="3">
        <v>1348.325</v>
      </c>
      <c r="H10" s="19">
        <f t="shared" si="0"/>
        <v>4.0927694406548429</v>
      </c>
    </row>
    <row r="11" spans="1:8" x14ac:dyDescent="0.25">
      <c r="A11" s="3">
        <v>7</v>
      </c>
      <c r="B11" s="3" t="s">
        <v>17</v>
      </c>
      <c r="C11" s="24" t="s">
        <v>18</v>
      </c>
      <c r="D11" s="3" t="s">
        <v>63</v>
      </c>
      <c r="E11" s="3" t="s">
        <v>586</v>
      </c>
      <c r="F11" s="3">
        <v>244047</v>
      </c>
      <c r="G11" s="3">
        <v>1347.953</v>
      </c>
      <c r="H11" s="19">
        <f t="shared" si="0"/>
        <v>4.774897680763984</v>
      </c>
    </row>
    <row r="12" spans="1:8" x14ac:dyDescent="0.25">
      <c r="A12" s="3">
        <v>8</v>
      </c>
      <c r="B12" s="3" t="s">
        <v>17</v>
      </c>
      <c r="C12" s="24" t="s">
        <v>18</v>
      </c>
      <c r="D12" s="3" t="s">
        <v>587</v>
      </c>
      <c r="E12" s="3" t="s">
        <v>588</v>
      </c>
      <c r="F12" s="3">
        <v>244047</v>
      </c>
      <c r="G12" s="3">
        <v>1346.2180000000001</v>
      </c>
      <c r="H12" s="19">
        <f t="shared" si="0"/>
        <v>5.4570259208731242</v>
      </c>
    </row>
    <row r="13" spans="1:8" x14ac:dyDescent="0.25">
      <c r="A13" s="3">
        <v>9</v>
      </c>
      <c r="B13" s="3" t="s">
        <v>17</v>
      </c>
      <c r="C13" s="24" t="s">
        <v>18</v>
      </c>
      <c r="D13" s="3" t="s">
        <v>589</v>
      </c>
      <c r="E13" s="3" t="s">
        <v>590</v>
      </c>
      <c r="F13" s="3">
        <v>244047</v>
      </c>
      <c r="G13" s="3">
        <v>1345.971</v>
      </c>
      <c r="H13" s="19">
        <f t="shared" si="0"/>
        <v>6.1391541609822644</v>
      </c>
    </row>
    <row r="14" spans="1:8" x14ac:dyDescent="0.25">
      <c r="A14" s="3">
        <v>10</v>
      </c>
      <c r="B14" s="3" t="s">
        <v>17</v>
      </c>
      <c r="C14" s="24" t="s">
        <v>18</v>
      </c>
      <c r="D14" s="3" t="s">
        <v>591</v>
      </c>
      <c r="E14" s="3" t="s">
        <v>592</v>
      </c>
      <c r="F14" s="3">
        <v>244047</v>
      </c>
      <c r="G14" s="3">
        <v>1345.847</v>
      </c>
      <c r="H14" s="19">
        <f t="shared" si="0"/>
        <v>6.8212824010914055</v>
      </c>
    </row>
    <row r="15" spans="1:8" x14ac:dyDescent="0.25">
      <c r="A15" s="3">
        <v>11</v>
      </c>
      <c r="B15" s="3" t="s">
        <v>17</v>
      </c>
      <c r="C15" s="24" t="s">
        <v>18</v>
      </c>
      <c r="D15" s="3" t="s">
        <v>96</v>
      </c>
      <c r="E15" s="3" t="s">
        <v>593</v>
      </c>
      <c r="F15" s="3">
        <v>244047</v>
      </c>
      <c r="G15" s="3">
        <v>1345.723</v>
      </c>
      <c r="H15" s="19">
        <f t="shared" si="0"/>
        <v>7.5034106412005457</v>
      </c>
    </row>
    <row r="16" spans="1:8" x14ac:dyDescent="0.25">
      <c r="A16" s="3">
        <v>12</v>
      </c>
      <c r="B16" s="3" t="s">
        <v>17</v>
      </c>
      <c r="C16" s="24" t="s">
        <v>18</v>
      </c>
      <c r="D16" s="3" t="s">
        <v>55</v>
      </c>
      <c r="E16" s="3" t="s">
        <v>594</v>
      </c>
      <c r="F16" s="3">
        <v>244047</v>
      </c>
      <c r="G16" s="3">
        <v>1345.6</v>
      </c>
      <c r="H16" s="19">
        <f t="shared" si="0"/>
        <v>8.1855388813096859</v>
      </c>
    </row>
    <row r="17" spans="1:8" x14ac:dyDescent="0.25">
      <c r="A17" s="3">
        <v>13</v>
      </c>
      <c r="B17" s="3" t="s">
        <v>17</v>
      </c>
      <c r="C17" s="24" t="s">
        <v>18</v>
      </c>
      <c r="D17" s="3" t="s">
        <v>595</v>
      </c>
      <c r="E17" s="3" t="s">
        <v>594</v>
      </c>
      <c r="F17" s="3">
        <v>244047</v>
      </c>
      <c r="G17" s="3">
        <v>1345.6</v>
      </c>
      <c r="H17" s="19">
        <f t="shared" si="0"/>
        <v>8.8676671214188261</v>
      </c>
    </row>
    <row r="18" spans="1:8" x14ac:dyDescent="0.25">
      <c r="A18" s="3">
        <v>14</v>
      </c>
      <c r="B18" s="3" t="s">
        <v>17</v>
      </c>
      <c r="C18" s="24" t="s">
        <v>18</v>
      </c>
      <c r="D18" s="3" t="s">
        <v>596</v>
      </c>
      <c r="E18" s="3" t="s">
        <v>597</v>
      </c>
      <c r="F18" s="3">
        <v>244047</v>
      </c>
      <c r="G18" s="3">
        <v>1345.4760000000001</v>
      </c>
      <c r="H18" s="19">
        <f t="shared" si="0"/>
        <v>9.549795361527968</v>
      </c>
    </row>
    <row r="19" spans="1:8" x14ac:dyDescent="0.25">
      <c r="A19" s="3">
        <v>15</v>
      </c>
      <c r="B19" s="3" t="s">
        <v>17</v>
      </c>
      <c r="C19" s="24" t="s">
        <v>18</v>
      </c>
      <c r="D19" s="3" t="s">
        <v>598</v>
      </c>
      <c r="E19" s="3" t="s">
        <v>599</v>
      </c>
      <c r="F19" s="3">
        <v>244047</v>
      </c>
      <c r="G19" s="3">
        <v>1345.229</v>
      </c>
      <c r="H19" s="19">
        <f t="shared" si="0"/>
        <v>10.231923601637108</v>
      </c>
    </row>
    <row r="20" spans="1:8" x14ac:dyDescent="0.25">
      <c r="A20" s="3">
        <v>16</v>
      </c>
      <c r="B20" s="3" t="s">
        <v>17</v>
      </c>
      <c r="C20" s="24" t="s">
        <v>18</v>
      </c>
      <c r="D20" s="3" t="s">
        <v>600</v>
      </c>
      <c r="E20" s="3" t="s">
        <v>601</v>
      </c>
      <c r="F20" s="3">
        <v>244047</v>
      </c>
      <c r="G20" s="3">
        <v>1345.105</v>
      </c>
      <c r="H20" s="19">
        <f t="shared" si="0"/>
        <v>10.914051841746248</v>
      </c>
    </row>
    <row r="21" spans="1:8" x14ac:dyDescent="0.25">
      <c r="A21" s="3">
        <v>17</v>
      </c>
      <c r="B21" s="3" t="s">
        <v>17</v>
      </c>
      <c r="C21" s="24" t="s">
        <v>18</v>
      </c>
      <c r="D21" s="3" t="s">
        <v>38</v>
      </c>
      <c r="E21" s="3" t="s">
        <v>602</v>
      </c>
      <c r="F21" s="3">
        <v>244047</v>
      </c>
      <c r="G21" s="3">
        <v>1344.8579999999999</v>
      </c>
      <c r="H21" s="19">
        <f t="shared" si="0"/>
        <v>11.596180081855389</v>
      </c>
    </row>
    <row r="22" spans="1:8" x14ac:dyDescent="0.25">
      <c r="A22" s="3">
        <v>18</v>
      </c>
      <c r="B22" s="3" t="s">
        <v>17</v>
      </c>
      <c r="C22" s="24" t="s">
        <v>18</v>
      </c>
      <c r="D22" s="3" t="s">
        <v>603</v>
      </c>
      <c r="E22" s="3" t="s">
        <v>604</v>
      </c>
      <c r="F22" s="3">
        <v>244047</v>
      </c>
      <c r="G22" s="3">
        <v>1344.7349999999999</v>
      </c>
      <c r="H22" s="19">
        <f t="shared" si="0"/>
        <v>12.278308321964529</v>
      </c>
    </row>
    <row r="23" spans="1:8" x14ac:dyDescent="0.25">
      <c r="A23" s="3">
        <v>19</v>
      </c>
      <c r="B23" s="3" t="s">
        <v>17</v>
      </c>
      <c r="C23" s="24" t="s">
        <v>18</v>
      </c>
      <c r="D23" s="3" t="s">
        <v>20</v>
      </c>
      <c r="E23" s="3" t="s">
        <v>605</v>
      </c>
      <c r="F23" s="3">
        <v>244047</v>
      </c>
      <c r="G23" s="3">
        <v>1344.6110000000001</v>
      </c>
      <c r="H23" s="19">
        <f t="shared" si="0"/>
        <v>12.960436562073669</v>
      </c>
    </row>
    <row r="24" spans="1:8" x14ac:dyDescent="0.25">
      <c r="A24" s="3">
        <v>20</v>
      </c>
      <c r="B24" s="3" t="s">
        <v>17</v>
      </c>
      <c r="C24" s="24" t="s">
        <v>18</v>
      </c>
      <c r="D24" s="3" t="s">
        <v>33</v>
      </c>
      <c r="E24" s="3" t="s">
        <v>606</v>
      </c>
      <c r="F24" s="3">
        <v>244047</v>
      </c>
      <c r="G24" s="3">
        <v>1344.364</v>
      </c>
      <c r="H24" s="19">
        <f t="shared" si="0"/>
        <v>13.642564802182811</v>
      </c>
    </row>
    <row r="25" spans="1:8" x14ac:dyDescent="0.25">
      <c r="A25" s="3">
        <v>21</v>
      </c>
      <c r="B25" s="3" t="s">
        <v>17</v>
      </c>
      <c r="C25" s="24" t="s">
        <v>18</v>
      </c>
      <c r="D25" s="3" t="s">
        <v>135</v>
      </c>
      <c r="E25" s="3" t="s">
        <v>607</v>
      </c>
      <c r="F25" s="3">
        <v>244047</v>
      </c>
      <c r="G25" s="3">
        <v>1344.117</v>
      </c>
      <c r="H25" s="19">
        <f t="shared" si="0"/>
        <v>14.324693042291951</v>
      </c>
    </row>
    <row r="26" spans="1:8" x14ac:dyDescent="0.25">
      <c r="A26" s="3">
        <v>22</v>
      </c>
      <c r="B26" s="3" t="s">
        <v>17</v>
      </c>
      <c r="C26" s="24" t="s">
        <v>18</v>
      </c>
      <c r="D26" s="3" t="s">
        <v>21</v>
      </c>
      <c r="E26" s="3" t="s">
        <v>608</v>
      </c>
      <c r="F26" s="3">
        <v>244047</v>
      </c>
      <c r="G26" s="3">
        <v>1343.8710000000001</v>
      </c>
      <c r="H26" s="19">
        <f t="shared" si="0"/>
        <v>15.006821282401091</v>
      </c>
    </row>
    <row r="27" spans="1:8" x14ac:dyDescent="0.25">
      <c r="A27" s="3">
        <v>23</v>
      </c>
      <c r="B27" s="3" t="s">
        <v>17</v>
      </c>
      <c r="C27" s="24" t="s">
        <v>18</v>
      </c>
      <c r="D27" s="3" t="s">
        <v>72</v>
      </c>
      <c r="E27" s="3" t="s">
        <v>609</v>
      </c>
      <c r="F27" s="3">
        <v>244047</v>
      </c>
      <c r="G27" s="3">
        <v>1343.7470000000001</v>
      </c>
      <c r="H27" s="19">
        <f t="shared" si="0"/>
        <v>15.688949522510232</v>
      </c>
    </row>
    <row r="28" spans="1:8" x14ac:dyDescent="0.25">
      <c r="A28" s="3">
        <v>24</v>
      </c>
      <c r="B28" s="3" t="s">
        <v>17</v>
      </c>
      <c r="C28" s="24" t="s">
        <v>22</v>
      </c>
      <c r="D28" s="3" t="s">
        <v>610</v>
      </c>
      <c r="E28" s="3" t="s">
        <v>611</v>
      </c>
      <c r="F28" s="3">
        <v>242379</v>
      </c>
      <c r="G28" s="3">
        <v>1340.961</v>
      </c>
      <c r="H28" s="19">
        <f t="shared" si="0"/>
        <v>16.371077762619372</v>
      </c>
    </row>
    <row r="29" spans="1:8" x14ac:dyDescent="0.25">
      <c r="A29" s="3">
        <v>25</v>
      </c>
      <c r="B29" s="3" t="s">
        <v>17</v>
      </c>
      <c r="C29" s="24" t="s">
        <v>22</v>
      </c>
      <c r="D29" s="3" t="s">
        <v>25</v>
      </c>
      <c r="E29" s="3" t="s">
        <v>612</v>
      </c>
      <c r="F29" s="3">
        <v>242379</v>
      </c>
      <c r="G29" s="3">
        <v>1340.838</v>
      </c>
      <c r="H29" s="19">
        <f t="shared" si="0"/>
        <v>17.053206002728512</v>
      </c>
    </row>
    <row r="30" spans="1:8" x14ac:dyDescent="0.25">
      <c r="A30" s="3">
        <v>26</v>
      </c>
      <c r="B30" s="3" t="s">
        <v>17</v>
      </c>
      <c r="C30" s="24" t="s">
        <v>22</v>
      </c>
      <c r="D30" s="3" t="s">
        <v>34</v>
      </c>
      <c r="E30" s="3" t="s">
        <v>613</v>
      </c>
      <c r="F30" s="3">
        <v>242379</v>
      </c>
      <c r="G30" s="3">
        <v>1340.7139999999999</v>
      </c>
      <c r="H30" s="19">
        <f t="shared" si="0"/>
        <v>17.735334242837652</v>
      </c>
    </row>
    <row r="31" spans="1:8" x14ac:dyDescent="0.25">
      <c r="A31" s="3">
        <v>27</v>
      </c>
      <c r="B31" s="3" t="s">
        <v>17</v>
      </c>
      <c r="C31" s="24" t="s">
        <v>22</v>
      </c>
      <c r="D31" s="3" t="s">
        <v>614</v>
      </c>
      <c r="E31" s="3" t="s">
        <v>581</v>
      </c>
      <c r="F31" s="3">
        <v>242379</v>
      </c>
      <c r="G31" s="3">
        <v>1340.22</v>
      </c>
      <c r="H31" s="19">
        <f t="shared" si="0"/>
        <v>18.417462482946792</v>
      </c>
    </row>
    <row r="32" spans="1:8" x14ac:dyDescent="0.25">
      <c r="A32" s="3">
        <v>28</v>
      </c>
      <c r="B32" s="3" t="s">
        <v>17</v>
      </c>
      <c r="C32" s="24" t="s">
        <v>22</v>
      </c>
      <c r="D32" s="3" t="s">
        <v>615</v>
      </c>
      <c r="E32" s="3" t="s">
        <v>586</v>
      </c>
      <c r="F32" s="3">
        <v>242379</v>
      </c>
      <c r="G32" s="3">
        <v>1338.739</v>
      </c>
      <c r="H32" s="19">
        <f t="shared" si="0"/>
        <v>19.099590723055936</v>
      </c>
    </row>
    <row r="33" spans="1:8" x14ac:dyDescent="0.25">
      <c r="A33" s="3">
        <v>29</v>
      </c>
      <c r="B33" s="3" t="s">
        <v>17</v>
      </c>
      <c r="C33" s="24" t="s">
        <v>22</v>
      </c>
      <c r="D33" s="3" t="s">
        <v>111</v>
      </c>
      <c r="E33" s="3" t="s">
        <v>616</v>
      </c>
      <c r="F33" s="3">
        <v>242379</v>
      </c>
      <c r="G33" s="3">
        <v>1338.4929999999999</v>
      </c>
      <c r="H33" s="19">
        <f t="shared" si="0"/>
        <v>19.781718963165076</v>
      </c>
    </row>
    <row r="34" spans="1:8" x14ac:dyDescent="0.25">
      <c r="A34" s="3">
        <v>30</v>
      </c>
      <c r="B34" s="5" t="s">
        <v>414</v>
      </c>
      <c r="C34" s="25" t="s">
        <v>418</v>
      </c>
      <c r="D34" s="5" t="s">
        <v>473</v>
      </c>
      <c r="E34" s="5" t="s">
        <v>925</v>
      </c>
      <c r="F34" s="5">
        <v>242575</v>
      </c>
      <c r="G34" s="5">
        <v>1336.376</v>
      </c>
      <c r="H34" s="19">
        <f t="shared" si="0"/>
        <v>20.463847203274216</v>
      </c>
    </row>
    <row r="35" spans="1:8" x14ac:dyDescent="0.25">
      <c r="A35" s="3">
        <v>31</v>
      </c>
      <c r="B35" s="3" t="s">
        <v>17</v>
      </c>
      <c r="C35" s="24" t="s">
        <v>18</v>
      </c>
      <c r="D35" s="3" t="s">
        <v>617</v>
      </c>
      <c r="E35" s="3" t="s">
        <v>618</v>
      </c>
      <c r="F35" s="3">
        <v>244047</v>
      </c>
      <c r="G35" s="3">
        <v>1333.711</v>
      </c>
      <c r="H35" s="19">
        <f t="shared" si="0"/>
        <v>21.145975443383357</v>
      </c>
    </row>
    <row r="36" spans="1:8" x14ac:dyDescent="0.25">
      <c r="A36" s="3">
        <v>32</v>
      </c>
      <c r="B36" s="3" t="s">
        <v>17</v>
      </c>
      <c r="C36" s="24" t="s">
        <v>48</v>
      </c>
      <c r="D36" s="3" t="s">
        <v>619</v>
      </c>
      <c r="E36" s="3" t="s">
        <v>620</v>
      </c>
      <c r="F36" s="3">
        <v>244892</v>
      </c>
      <c r="G36" s="3">
        <v>1333.3530000000001</v>
      </c>
      <c r="H36" s="19">
        <f t="shared" si="0"/>
        <v>21.828103683492497</v>
      </c>
    </row>
    <row r="37" spans="1:8" x14ac:dyDescent="0.25">
      <c r="A37" s="3">
        <v>33</v>
      </c>
      <c r="B37" s="3" t="s">
        <v>17</v>
      </c>
      <c r="C37" s="24" t="s">
        <v>18</v>
      </c>
      <c r="D37" s="3" t="s">
        <v>621</v>
      </c>
      <c r="E37" s="3" t="s">
        <v>622</v>
      </c>
      <c r="F37" s="3">
        <v>244047</v>
      </c>
      <c r="G37" s="3">
        <v>1333.347</v>
      </c>
      <c r="H37" s="19">
        <f t="shared" si="0"/>
        <v>22.510231923601637</v>
      </c>
    </row>
    <row r="38" spans="1:8" x14ac:dyDescent="0.25">
      <c r="A38" s="3">
        <v>34</v>
      </c>
      <c r="B38" s="3" t="s">
        <v>17</v>
      </c>
      <c r="C38" s="24" t="s">
        <v>18</v>
      </c>
      <c r="D38" s="3" t="s">
        <v>623</v>
      </c>
      <c r="E38" s="3" t="s">
        <v>624</v>
      </c>
      <c r="F38" s="3">
        <v>244047</v>
      </c>
      <c r="G38" s="3">
        <v>1333.104</v>
      </c>
      <c r="H38" s="19">
        <f t="shared" si="0"/>
        <v>23.192360163710777</v>
      </c>
    </row>
    <row r="39" spans="1:8" x14ac:dyDescent="0.25">
      <c r="A39" s="3">
        <v>35</v>
      </c>
      <c r="B39" s="3" t="s">
        <v>17</v>
      </c>
      <c r="C39" s="24" t="s">
        <v>48</v>
      </c>
      <c r="D39" s="3" t="s">
        <v>625</v>
      </c>
      <c r="E39" s="3" t="s">
        <v>626</v>
      </c>
      <c r="F39" s="3">
        <v>244892</v>
      </c>
      <c r="G39" s="3">
        <v>1332.99</v>
      </c>
      <c r="H39" s="19">
        <f t="shared" si="0"/>
        <v>23.874488403819917</v>
      </c>
    </row>
    <row r="40" spans="1:8" x14ac:dyDescent="0.25">
      <c r="A40" s="3">
        <v>36</v>
      </c>
      <c r="B40" s="3" t="s">
        <v>17</v>
      </c>
      <c r="C40" s="24" t="s">
        <v>22</v>
      </c>
      <c r="D40" s="3" t="s">
        <v>103</v>
      </c>
      <c r="E40" s="3" t="s">
        <v>627</v>
      </c>
      <c r="F40" s="3">
        <v>242379</v>
      </c>
      <c r="G40" s="3">
        <v>1332.972</v>
      </c>
      <c r="H40" s="19">
        <f t="shared" si="0"/>
        <v>24.556616643929058</v>
      </c>
    </row>
    <row r="41" spans="1:8" x14ac:dyDescent="0.25">
      <c r="A41" s="3">
        <v>37</v>
      </c>
      <c r="B41" s="3" t="s">
        <v>17</v>
      </c>
      <c r="C41" s="24" t="s">
        <v>26</v>
      </c>
      <c r="D41" s="3" t="s">
        <v>628</v>
      </c>
      <c r="E41" s="3" t="s">
        <v>629</v>
      </c>
      <c r="F41" s="3">
        <v>243788</v>
      </c>
      <c r="G41" s="3">
        <v>1332.7819999999999</v>
      </c>
      <c r="H41" s="19">
        <f t="shared" si="0"/>
        <v>25.238744884038198</v>
      </c>
    </row>
    <row r="42" spans="1:8" x14ac:dyDescent="0.25">
      <c r="A42" s="3">
        <v>38</v>
      </c>
      <c r="B42" s="3" t="s">
        <v>17</v>
      </c>
      <c r="C42" s="24" t="s">
        <v>22</v>
      </c>
      <c r="D42" s="3" t="s">
        <v>54</v>
      </c>
      <c r="E42" s="3" t="s">
        <v>630</v>
      </c>
      <c r="F42" s="3">
        <v>242379</v>
      </c>
      <c r="G42" s="3">
        <v>1332.7280000000001</v>
      </c>
      <c r="H42" s="19">
        <f t="shared" si="0"/>
        <v>25.920873124147338</v>
      </c>
    </row>
    <row r="43" spans="1:8" x14ac:dyDescent="0.25">
      <c r="A43" s="3">
        <v>39</v>
      </c>
      <c r="B43" s="3" t="s">
        <v>17</v>
      </c>
      <c r="C43" s="24" t="s">
        <v>22</v>
      </c>
      <c r="D43" s="3" t="s">
        <v>162</v>
      </c>
      <c r="E43" s="3" t="s">
        <v>630</v>
      </c>
      <c r="F43" s="3">
        <v>242379</v>
      </c>
      <c r="G43" s="3">
        <v>1332.7280000000001</v>
      </c>
      <c r="H43" s="19">
        <f t="shared" si="0"/>
        <v>26.603001364256482</v>
      </c>
    </row>
    <row r="44" spans="1:8" x14ac:dyDescent="0.25">
      <c r="A44" s="3">
        <v>40</v>
      </c>
      <c r="B44" s="3" t="s">
        <v>17</v>
      </c>
      <c r="C44" s="24" t="s">
        <v>22</v>
      </c>
      <c r="D44" s="3" t="s">
        <v>631</v>
      </c>
      <c r="E44" s="3" t="s">
        <v>632</v>
      </c>
      <c r="F44" s="3">
        <v>242379</v>
      </c>
      <c r="G44" s="3">
        <v>1332.605</v>
      </c>
      <c r="H44" s="19">
        <f t="shared" si="0"/>
        <v>27.285129604365622</v>
      </c>
    </row>
    <row r="45" spans="1:8" x14ac:dyDescent="0.25">
      <c r="A45" s="3">
        <v>41</v>
      </c>
      <c r="B45" s="3" t="s">
        <v>17</v>
      </c>
      <c r="C45" s="24" t="s">
        <v>22</v>
      </c>
      <c r="D45" s="3" t="s">
        <v>633</v>
      </c>
      <c r="E45" s="3" t="s">
        <v>634</v>
      </c>
      <c r="F45" s="3">
        <v>242379</v>
      </c>
      <c r="G45" s="3">
        <v>1332.4829999999999</v>
      </c>
      <c r="H45" s="19">
        <f t="shared" si="0"/>
        <v>27.967257844474762</v>
      </c>
    </row>
    <row r="46" spans="1:8" x14ac:dyDescent="0.25">
      <c r="A46" s="3">
        <v>42</v>
      </c>
      <c r="B46" s="3" t="s">
        <v>17</v>
      </c>
      <c r="C46" s="24" t="s">
        <v>18</v>
      </c>
      <c r="D46" s="3" t="s">
        <v>635</v>
      </c>
      <c r="E46" s="3" t="s">
        <v>636</v>
      </c>
      <c r="F46" s="3">
        <v>244047</v>
      </c>
      <c r="G46" s="3">
        <v>1332.376</v>
      </c>
      <c r="H46" s="19">
        <f t="shared" si="0"/>
        <v>28.649386084583902</v>
      </c>
    </row>
    <row r="47" spans="1:8" x14ac:dyDescent="0.25">
      <c r="A47" s="3">
        <v>43</v>
      </c>
      <c r="B47" s="3" t="s">
        <v>17</v>
      </c>
      <c r="C47" s="24" t="s">
        <v>18</v>
      </c>
      <c r="D47" s="3" t="s">
        <v>51</v>
      </c>
      <c r="E47" s="3" t="s">
        <v>637</v>
      </c>
      <c r="F47" s="3">
        <v>244047</v>
      </c>
      <c r="G47" s="3">
        <v>1332.2550000000001</v>
      </c>
      <c r="H47" s="19">
        <f t="shared" si="0"/>
        <v>29.331514324693043</v>
      </c>
    </row>
    <row r="48" spans="1:8" x14ac:dyDescent="0.25">
      <c r="A48" s="3">
        <v>44</v>
      </c>
      <c r="B48" s="3" t="s">
        <v>17</v>
      </c>
      <c r="C48" s="24" t="s">
        <v>22</v>
      </c>
      <c r="D48" s="3" t="s">
        <v>638</v>
      </c>
      <c r="E48" s="3" t="s">
        <v>639</v>
      </c>
      <c r="F48" s="3">
        <v>242379</v>
      </c>
      <c r="G48" s="3">
        <v>1332.239</v>
      </c>
      <c r="H48" s="19">
        <f t="shared" si="0"/>
        <v>30.013642564802183</v>
      </c>
    </row>
    <row r="49" spans="1:8" x14ac:dyDescent="0.25">
      <c r="A49" s="3">
        <v>45</v>
      </c>
      <c r="B49" s="3" t="s">
        <v>17</v>
      </c>
      <c r="C49" s="24" t="s">
        <v>18</v>
      </c>
      <c r="D49" s="3" t="s">
        <v>640</v>
      </c>
      <c r="E49" s="3" t="s">
        <v>641</v>
      </c>
      <c r="F49" s="3">
        <v>244047</v>
      </c>
      <c r="G49" s="3">
        <v>1332.134</v>
      </c>
      <c r="H49" s="19">
        <f t="shared" si="0"/>
        <v>30.695770804911323</v>
      </c>
    </row>
    <row r="50" spans="1:8" x14ac:dyDescent="0.25">
      <c r="A50" s="3">
        <v>46</v>
      </c>
      <c r="B50" s="3" t="s">
        <v>17</v>
      </c>
      <c r="C50" s="24" t="s">
        <v>22</v>
      </c>
      <c r="D50" s="3" t="s">
        <v>642</v>
      </c>
      <c r="E50" s="3" t="s">
        <v>643</v>
      </c>
      <c r="F50" s="3">
        <v>242379</v>
      </c>
      <c r="G50" s="3">
        <v>1332.117</v>
      </c>
      <c r="H50" s="19">
        <f t="shared" si="0"/>
        <v>31.377899045020463</v>
      </c>
    </row>
    <row r="51" spans="1:8" x14ac:dyDescent="0.25">
      <c r="A51" s="3">
        <v>47</v>
      </c>
      <c r="B51" s="3" t="s">
        <v>17</v>
      </c>
      <c r="C51" s="24" t="s">
        <v>22</v>
      </c>
      <c r="D51" s="3" t="s">
        <v>107</v>
      </c>
      <c r="E51" s="3" t="s">
        <v>643</v>
      </c>
      <c r="F51" s="3">
        <v>242379</v>
      </c>
      <c r="G51" s="3">
        <v>1332.117</v>
      </c>
      <c r="H51" s="19">
        <f t="shared" si="0"/>
        <v>32.060027285129607</v>
      </c>
    </row>
    <row r="52" spans="1:8" x14ac:dyDescent="0.25">
      <c r="A52" s="3">
        <v>48</v>
      </c>
      <c r="B52" s="3" t="s">
        <v>17</v>
      </c>
      <c r="C52" s="24" t="s">
        <v>18</v>
      </c>
      <c r="D52" s="3" t="s">
        <v>35</v>
      </c>
      <c r="E52" s="3" t="s">
        <v>644</v>
      </c>
      <c r="F52" s="3">
        <v>244047</v>
      </c>
      <c r="G52" s="3">
        <v>1332.0129999999999</v>
      </c>
      <c r="H52" s="19">
        <f t="shared" si="0"/>
        <v>32.742155525238744</v>
      </c>
    </row>
    <row r="53" spans="1:8" x14ac:dyDescent="0.25">
      <c r="A53" s="3">
        <v>49</v>
      </c>
      <c r="B53" s="3" t="s">
        <v>17</v>
      </c>
      <c r="C53" s="24" t="s">
        <v>18</v>
      </c>
      <c r="D53" s="3" t="s">
        <v>645</v>
      </c>
      <c r="E53" s="3" t="s">
        <v>646</v>
      </c>
      <c r="F53" s="3">
        <v>244047</v>
      </c>
      <c r="G53" s="3">
        <v>1331.77</v>
      </c>
      <c r="H53" s="19">
        <f t="shared" si="0"/>
        <v>33.424283765347887</v>
      </c>
    </row>
    <row r="54" spans="1:8" x14ac:dyDescent="0.25">
      <c r="A54" s="3">
        <v>50</v>
      </c>
      <c r="B54" s="3" t="s">
        <v>17</v>
      </c>
      <c r="C54" s="24" t="s">
        <v>22</v>
      </c>
      <c r="D54" s="3" t="s">
        <v>647</v>
      </c>
      <c r="E54" s="3" t="s">
        <v>648</v>
      </c>
      <c r="F54" s="3">
        <v>242379</v>
      </c>
      <c r="G54" s="3">
        <v>1331.385</v>
      </c>
      <c r="H54" s="19">
        <f t="shared" si="0"/>
        <v>34.106412005457024</v>
      </c>
    </row>
    <row r="55" spans="1:8" x14ac:dyDescent="0.25">
      <c r="A55" s="3">
        <v>51</v>
      </c>
      <c r="B55" s="3" t="s">
        <v>17</v>
      </c>
      <c r="C55" s="24" t="s">
        <v>22</v>
      </c>
      <c r="D55" s="3" t="s">
        <v>649</v>
      </c>
      <c r="E55" s="3" t="s">
        <v>648</v>
      </c>
      <c r="F55" s="3">
        <v>242379</v>
      </c>
      <c r="G55" s="3">
        <v>1331.385</v>
      </c>
      <c r="H55" s="19">
        <f t="shared" si="0"/>
        <v>34.788540245566168</v>
      </c>
    </row>
    <row r="56" spans="1:8" x14ac:dyDescent="0.25">
      <c r="A56" s="3">
        <v>52</v>
      </c>
      <c r="B56" s="3" t="s">
        <v>17</v>
      </c>
      <c r="C56" s="24" t="s">
        <v>22</v>
      </c>
      <c r="D56" s="3" t="s">
        <v>650</v>
      </c>
      <c r="E56" s="3" t="s">
        <v>651</v>
      </c>
      <c r="F56" s="3">
        <v>242379</v>
      </c>
      <c r="G56" s="3">
        <v>1331.1420000000001</v>
      </c>
      <c r="H56" s="19">
        <f t="shared" si="0"/>
        <v>35.470668485675304</v>
      </c>
    </row>
    <row r="57" spans="1:8" x14ac:dyDescent="0.25">
      <c r="A57" s="3">
        <v>53</v>
      </c>
      <c r="B57" s="3" t="s">
        <v>17</v>
      </c>
      <c r="C57" s="24" t="s">
        <v>22</v>
      </c>
      <c r="D57" s="3" t="s">
        <v>652</v>
      </c>
      <c r="E57" s="3" t="s">
        <v>653</v>
      </c>
      <c r="F57" s="3">
        <v>242379</v>
      </c>
      <c r="G57" s="3">
        <v>1331.02</v>
      </c>
      <c r="H57" s="19">
        <f t="shared" si="0"/>
        <v>36.152796725784448</v>
      </c>
    </row>
    <row r="58" spans="1:8" x14ac:dyDescent="0.25">
      <c r="A58" s="3">
        <v>54</v>
      </c>
      <c r="B58" s="3" t="s">
        <v>17</v>
      </c>
      <c r="C58" s="24" t="s">
        <v>18</v>
      </c>
      <c r="D58" s="3" t="s">
        <v>41</v>
      </c>
      <c r="E58" s="3" t="s">
        <v>654</v>
      </c>
      <c r="F58" s="3">
        <v>244047</v>
      </c>
      <c r="G58" s="3">
        <v>1330.681</v>
      </c>
      <c r="H58" s="19">
        <f t="shared" si="0"/>
        <v>36.834924965893585</v>
      </c>
    </row>
    <row r="59" spans="1:8" x14ac:dyDescent="0.25">
      <c r="A59" s="3">
        <v>55</v>
      </c>
      <c r="B59" s="5" t="s">
        <v>414</v>
      </c>
      <c r="C59" s="25" t="s">
        <v>418</v>
      </c>
      <c r="D59" s="5" t="s">
        <v>926</v>
      </c>
      <c r="E59" s="5" t="s">
        <v>927</v>
      </c>
      <c r="F59" s="5">
        <v>242575</v>
      </c>
      <c r="G59" s="5">
        <v>1330.0260000000001</v>
      </c>
      <c r="H59" s="19">
        <f t="shared" si="0"/>
        <v>37.517053206002728</v>
      </c>
    </row>
    <row r="60" spans="1:8" x14ac:dyDescent="0.25">
      <c r="A60" s="3">
        <v>56</v>
      </c>
      <c r="B60" s="3" t="s">
        <v>17</v>
      </c>
      <c r="C60" s="24" t="s">
        <v>56</v>
      </c>
      <c r="D60" s="3" t="s">
        <v>57</v>
      </c>
      <c r="E60" s="3" t="s">
        <v>655</v>
      </c>
      <c r="F60" s="3">
        <v>240260</v>
      </c>
      <c r="G60" s="3">
        <v>1328.87</v>
      </c>
      <c r="H60" s="19">
        <f t="shared" si="0"/>
        <v>38.199181446111872</v>
      </c>
    </row>
    <row r="61" spans="1:8" x14ac:dyDescent="0.25">
      <c r="A61" s="3">
        <v>57</v>
      </c>
      <c r="B61" s="3" t="s">
        <v>17</v>
      </c>
      <c r="C61" s="24" t="s">
        <v>56</v>
      </c>
      <c r="D61" s="3" t="s">
        <v>656</v>
      </c>
      <c r="E61" s="3" t="s">
        <v>581</v>
      </c>
      <c r="F61" s="3">
        <v>240260</v>
      </c>
      <c r="G61" s="3">
        <v>1328.5029999999999</v>
      </c>
      <c r="H61" s="19">
        <f t="shared" si="0"/>
        <v>38.881309686221009</v>
      </c>
    </row>
    <row r="62" spans="1:8" x14ac:dyDescent="0.25">
      <c r="A62" s="3">
        <v>58</v>
      </c>
      <c r="B62" s="5" t="s">
        <v>414</v>
      </c>
      <c r="C62" s="25" t="s">
        <v>447</v>
      </c>
      <c r="D62" s="5" t="s">
        <v>561</v>
      </c>
      <c r="E62" s="5" t="s">
        <v>928</v>
      </c>
      <c r="F62" s="5">
        <v>219424</v>
      </c>
      <c r="G62" s="5">
        <v>1327.16</v>
      </c>
      <c r="H62" s="19">
        <f t="shared" si="0"/>
        <v>39.563437926330153</v>
      </c>
    </row>
    <row r="63" spans="1:8" x14ac:dyDescent="0.25">
      <c r="A63" s="3">
        <v>59</v>
      </c>
      <c r="B63" s="3" t="s">
        <v>17</v>
      </c>
      <c r="C63" s="24" t="s">
        <v>77</v>
      </c>
      <c r="D63" s="3" t="s">
        <v>657</v>
      </c>
      <c r="E63" s="3" t="s">
        <v>658</v>
      </c>
      <c r="F63" s="3">
        <v>237420</v>
      </c>
      <c r="G63" s="3">
        <v>1326.9870000000001</v>
      </c>
      <c r="H63" s="19">
        <f t="shared" si="0"/>
        <v>40.245566166439289</v>
      </c>
    </row>
    <row r="64" spans="1:8" x14ac:dyDescent="0.25">
      <c r="A64" s="3">
        <v>60</v>
      </c>
      <c r="B64" s="3" t="s">
        <v>17</v>
      </c>
      <c r="C64" s="24" t="s">
        <v>205</v>
      </c>
      <c r="D64" s="3" t="s">
        <v>659</v>
      </c>
      <c r="E64" s="3" t="s">
        <v>660</v>
      </c>
      <c r="F64" s="3">
        <v>235999</v>
      </c>
      <c r="G64" s="3">
        <v>1322.9860000000001</v>
      </c>
      <c r="H64" s="19">
        <f t="shared" si="0"/>
        <v>40.927694406548433</v>
      </c>
    </row>
    <row r="65" spans="1:8" x14ac:dyDescent="0.25">
      <c r="A65" s="3">
        <v>61</v>
      </c>
      <c r="B65" s="3" t="s">
        <v>17</v>
      </c>
      <c r="C65" s="24" t="s">
        <v>22</v>
      </c>
      <c r="D65" s="3" t="s">
        <v>45</v>
      </c>
      <c r="E65" s="3" t="s">
        <v>661</v>
      </c>
      <c r="F65" s="3">
        <v>242379</v>
      </c>
      <c r="G65" s="3">
        <v>1322.787</v>
      </c>
      <c r="H65" s="19">
        <f t="shared" si="0"/>
        <v>41.60982264665757</v>
      </c>
    </row>
    <row r="66" spans="1:8" x14ac:dyDescent="0.25">
      <c r="A66" s="3">
        <v>62</v>
      </c>
      <c r="B66" s="3" t="s">
        <v>17</v>
      </c>
      <c r="C66" s="24" t="s">
        <v>22</v>
      </c>
      <c r="D66" s="3" t="s">
        <v>662</v>
      </c>
      <c r="E66" s="3" t="s">
        <v>663</v>
      </c>
      <c r="F66" s="3">
        <v>242379</v>
      </c>
      <c r="G66" s="3">
        <v>1322.547</v>
      </c>
      <c r="H66" s="19">
        <f t="shared" si="0"/>
        <v>42.291950886766713</v>
      </c>
    </row>
    <row r="67" spans="1:8" x14ac:dyDescent="0.25">
      <c r="A67" s="3">
        <v>63</v>
      </c>
      <c r="B67" s="3" t="s">
        <v>17</v>
      </c>
      <c r="C67" s="24" t="s">
        <v>205</v>
      </c>
      <c r="D67" s="3" t="s">
        <v>664</v>
      </c>
      <c r="E67" s="3" t="s">
        <v>665</v>
      </c>
      <c r="F67" s="3">
        <v>235999</v>
      </c>
      <c r="G67" s="3">
        <v>1322.2439999999999</v>
      </c>
      <c r="H67" s="19">
        <f t="shared" si="0"/>
        <v>42.97407912687585</v>
      </c>
    </row>
    <row r="68" spans="1:8" x14ac:dyDescent="0.25">
      <c r="A68" s="3">
        <v>64</v>
      </c>
      <c r="B68" s="3" t="s">
        <v>28</v>
      </c>
      <c r="C68" s="24" t="s">
        <v>78</v>
      </c>
      <c r="D68" s="3" t="s">
        <v>666</v>
      </c>
      <c r="E68" s="3" t="s">
        <v>594</v>
      </c>
      <c r="F68" s="3">
        <v>239762</v>
      </c>
      <c r="G68" s="3">
        <v>1321.971</v>
      </c>
      <c r="H68" s="19">
        <f t="shared" si="0"/>
        <v>43.656207366984994</v>
      </c>
    </row>
    <row r="69" spans="1:8" x14ac:dyDescent="0.25">
      <c r="A69" s="3">
        <v>65</v>
      </c>
      <c r="B69" s="3" t="s">
        <v>17</v>
      </c>
      <c r="C69" s="24" t="s">
        <v>22</v>
      </c>
      <c r="D69" s="3" t="s">
        <v>667</v>
      </c>
      <c r="E69" s="3" t="s">
        <v>668</v>
      </c>
      <c r="F69" s="3">
        <v>242379</v>
      </c>
      <c r="G69" s="3">
        <v>1321.7049999999999</v>
      </c>
      <c r="H69" s="19">
        <f t="shared" si="0"/>
        <v>44.33833560709413</v>
      </c>
    </row>
    <row r="70" spans="1:8" x14ac:dyDescent="0.25">
      <c r="A70" s="3">
        <v>66</v>
      </c>
      <c r="B70" s="3" t="s">
        <v>17</v>
      </c>
      <c r="C70" s="24" t="s">
        <v>56</v>
      </c>
      <c r="D70" s="3" t="s">
        <v>669</v>
      </c>
      <c r="E70" s="3" t="s">
        <v>643</v>
      </c>
      <c r="F70" s="3">
        <v>240260</v>
      </c>
      <c r="G70" s="3">
        <v>1320.471</v>
      </c>
      <c r="H70" s="19">
        <f t="shared" ref="H70:H133" si="1">A70*1000/1466</f>
        <v>45.020463847203274</v>
      </c>
    </row>
    <row r="71" spans="1:8" x14ac:dyDescent="0.25">
      <c r="A71" s="3">
        <v>67</v>
      </c>
      <c r="B71" s="3" t="s">
        <v>17</v>
      </c>
      <c r="C71" s="24" t="s">
        <v>48</v>
      </c>
      <c r="D71" s="3" t="s">
        <v>670</v>
      </c>
      <c r="E71" s="3" t="s">
        <v>671</v>
      </c>
      <c r="F71" s="3">
        <v>244892</v>
      </c>
      <c r="G71" s="3">
        <v>1320.2929999999999</v>
      </c>
      <c r="H71" s="19">
        <f t="shared" si="1"/>
        <v>45.702592087312418</v>
      </c>
    </row>
    <row r="72" spans="1:8" x14ac:dyDescent="0.25">
      <c r="A72" s="3">
        <v>68</v>
      </c>
      <c r="B72" s="3" t="s">
        <v>17</v>
      </c>
      <c r="C72" s="24" t="s">
        <v>56</v>
      </c>
      <c r="D72" s="3" t="s">
        <v>672</v>
      </c>
      <c r="E72" s="3" t="s">
        <v>673</v>
      </c>
      <c r="F72" s="3">
        <v>240260</v>
      </c>
      <c r="G72" s="3">
        <v>1320.1089999999999</v>
      </c>
      <c r="H72" s="19">
        <f t="shared" si="1"/>
        <v>46.384720327421554</v>
      </c>
    </row>
    <row r="73" spans="1:8" x14ac:dyDescent="0.25">
      <c r="A73" s="3">
        <v>69</v>
      </c>
      <c r="B73" s="3" t="s">
        <v>17</v>
      </c>
      <c r="C73" s="24" t="s">
        <v>22</v>
      </c>
      <c r="D73" s="3" t="s">
        <v>674</v>
      </c>
      <c r="E73" s="3" t="s">
        <v>675</v>
      </c>
      <c r="F73" s="3">
        <v>242379</v>
      </c>
      <c r="G73" s="3">
        <v>1318.7090000000001</v>
      </c>
      <c r="H73" s="19">
        <f t="shared" si="1"/>
        <v>47.066848567530698</v>
      </c>
    </row>
    <row r="74" spans="1:8" x14ac:dyDescent="0.25">
      <c r="A74" s="3">
        <v>70</v>
      </c>
      <c r="B74" s="3" t="s">
        <v>17</v>
      </c>
      <c r="C74" s="24" t="s">
        <v>18</v>
      </c>
      <c r="D74" s="3" t="s">
        <v>676</v>
      </c>
      <c r="E74" s="3" t="s">
        <v>677</v>
      </c>
      <c r="F74" s="3">
        <v>244047</v>
      </c>
      <c r="G74" s="3">
        <v>1317.6289999999999</v>
      </c>
      <c r="H74" s="19">
        <f t="shared" si="1"/>
        <v>47.748976807639835</v>
      </c>
    </row>
    <row r="75" spans="1:8" x14ac:dyDescent="0.25">
      <c r="A75" s="3">
        <v>71</v>
      </c>
      <c r="B75" s="3" t="s">
        <v>17</v>
      </c>
      <c r="C75" s="24" t="s">
        <v>18</v>
      </c>
      <c r="D75" s="3" t="s">
        <v>86</v>
      </c>
      <c r="E75" s="3" t="s">
        <v>678</v>
      </c>
      <c r="F75" s="3">
        <v>244047</v>
      </c>
      <c r="G75" s="3">
        <v>1317.511</v>
      </c>
      <c r="H75" s="19">
        <f t="shared" si="1"/>
        <v>48.431105047748979</v>
      </c>
    </row>
    <row r="76" spans="1:8" x14ac:dyDescent="0.25">
      <c r="A76" s="3">
        <v>72</v>
      </c>
      <c r="B76" s="3" t="s">
        <v>17</v>
      </c>
      <c r="C76" s="24" t="s">
        <v>18</v>
      </c>
      <c r="D76" s="3" t="s">
        <v>679</v>
      </c>
      <c r="E76" s="3" t="s">
        <v>680</v>
      </c>
      <c r="F76" s="3">
        <v>244047</v>
      </c>
      <c r="G76" s="3">
        <v>1317.3920000000001</v>
      </c>
      <c r="H76" s="19">
        <f t="shared" si="1"/>
        <v>49.113233287858115</v>
      </c>
    </row>
    <row r="77" spans="1:8" x14ac:dyDescent="0.25">
      <c r="A77" s="3">
        <v>73</v>
      </c>
      <c r="B77" s="3" t="s">
        <v>17</v>
      </c>
      <c r="C77" s="24" t="s">
        <v>18</v>
      </c>
      <c r="D77" s="3" t="s">
        <v>681</v>
      </c>
      <c r="E77" s="3" t="s">
        <v>682</v>
      </c>
      <c r="F77" s="3">
        <v>244047</v>
      </c>
      <c r="G77" s="3">
        <v>1317.2739999999999</v>
      </c>
      <c r="H77" s="19">
        <f t="shared" si="1"/>
        <v>49.795361527967259</v>
      </c>
    </row>
    <row r="78" spans="1:8" x14ac:dyDescent="0.25">
      <c r="A78" s="3">
        <v>74</v>
      </c>
      <c r="B78" s="3" t="s">
        <v>17</v>
      </c>
      <c r="C78" s="24" t="s">
        <v>18</v>
      </c>
      <c r="D78" s="3" t="s">
        <v>683</v>
      </c>
      <c r="E78" s="3" t="s">
        <v>684</v>
      </c>
      <c r="F78" s="3">
        <v>244047</v>
      </c>
      <c r="G78" s="3">
        <v>1316.4449999999999</v>
      </c>
      <c r="H78" s="19">
        <f t="shared" si="1"/>
        <v>50.477489768076396</v>
      </c>
    </row>
    <row r="79" spans="1:8" x14ac:dyDescent="0.25">
      <c r="A79" s="3">
        <v>75</v>
      </c>
      <c r="B79" s="3" t="s">
        <v>17</v>
      </c>
      <c r="C79" s="24" t="s">
        <v>18</v>
      </c>
      <c r="D79" s="3" t="s">
        <v>685</v>
      </c>
      <c r="E79" s="3" t="s">
        <v>684</v>
      </c>
      <c r="F79" s="3">
        <v>244047</v>
      </c>
      <c r="G79" s="3">
        <v>1316.4449999999999</v>
      </c>
      <c r="H79" s="19">
        <f t="shared" si="1"/>
        <v>51.159618008185539</v>
      </c>
    </row>
    <row r="80" spans="1:8" x14ac:dyDescent="0.25">
      <c r="A80" s="3">
        <v>76</v>
      </c>
      <c r="B80" s="3" t="s">
        <v>17</v>
      </c>
      <c r="C80" s="24" t="s">
        <v>22</v>
      </c>
      <c r="D80" s="3" t="s">
        <v>112</v>
      </c>
      <c r="E80" s="3" t="s">
        <v>686</v>
      </c>
      <c r="F80" s="3">
        <v>242379</v>
      </c>
      <c r="G80" s="3">
        <v>1314.894</v>
      </c>
      <c r="H80" s="19">
        <f t="shared" si="1"/>
        <v>51.841746248294676</v>
      </c>
    </row>
    <row r="81" spans="1:8" x14ac:dyDescent="0.25">
      <c r="A81" s="3">
        <v>77</v>
      </c>
      <c r="B81" s="3" t="s">
        <v>17</v>
      </c>
      <c r="C81" s="24" t="s">
        <v>22</v>
      </c>
      <c r="D81" s="3" t="s">
        <v>687</v>
      </c>
      <c r="E81" s="3" t="s">
        <v>688</v>
      </c>
      <c r="F81" s="3">
        <v>242379</v>
      </c>
      <c r="G81" s="3">
        <v>1314.6559999999999</v>
      </c>
      <c r="H81" s="19">
        <f t="shared" si="1"/>
        <v>52.52387448840382</v>
      </c>
    </row>
    <row r="82" spans="1:8" x14ac:dyDescent="0.25">
      <c r="A82" s="3">
        <v>78</v>
      </c>
      <c r="B82" s="3" t="s">
        <v>17</v>
      </c>
      <c r="C82" s="24" t="s">
        <v>18</v>
      </c>
      <c r="D82" s="3" t="s">
        <v>689</v>
      </c>
      <c r="E82" s="3" t="s">
        <v>690</v>
      </c>
      <c r="F82" s="3">
        <v>244047</v>
      </c>
      <c r="G82" s="3">
        <v>1314.4359999999999</v>
      </c>
      <c r="H82" s="19">
        <f t="shared" si="1"/>
        <v>53.206002728512964</v>
      </c>
    </row>
    <row r="83" spans="1:8" x14ac:dyDescent="0.25">
      <c r="A83" s="3">
        <v>79</v>
      </c>
      <c r="B83" s="3" t="s">
        <v>17</v>
      </c>
      <c r="C83" s="24" t="s">
        <v>22</v>
      </c>
      <c r="D83" s="3" t="s">
        <v>94</v>
      </c>
      <c r="E83" s="3" t="s">
        <v>691</v>
      </c>
      <c r="F83" s="3">
        <v>242379</v>
      </c>
      <c r="G83" s="3">
        <v>1314.4179999999999</v>
      </c>
      <c r="H83" s="19">
        <f t="shared" si="1"/>
        <v>53.8881309686221</v>
      </c>
    </row>
    <row r="84" spans="1:8" x14ac:dyDescent="0.25">
      <c r="A84" s="3">
        <v>80</v>
      </c>
      <c r="B84" s="5" t="s">
        <v>414</v>
      </c>
      <c r="C84" s="25" t="s">
        <v>447</v>
      </c>
      <c r="D84" s="5" t="s">
        <v>929</v>
      </c>
      <c r="E84" s="5" t="s">
        <v>930</v>
      </c>
      <c r="F84" s="5">
        <v>219424</v>
      </c>
      <c r="G84" s="5">
        <v>1313.39</v>
      </c>
      <c r="H84" s="19">
        <f t="shared" si="1"/>
        <v>54.570259208731244</v>
      </c>
    </row>
    <row r="85" spans="1:8" x14ac:dyDescent="0.25">
      <c r="A85" s="3">
        <v>81</v>
      </c>
      <c r="B85" s="5" t="s">
        <v>414</v>
      </c>
      <c r="C85" s="25" t="s">
        <v>418</v>
      </c>
      <c r="D85" s="5" t="s">
        <v>441</v>
      </c>
      <c r="E85" s="5" t="s">
        <v>931</v>
      </c>
      <c r="F85" s="5">
        <v>242575</v>
      </c>
      <c r="G85" s="5">
        <v>1311.568</v>
      </c>
      <c r="H85" s="19">
        <f t="shared" si="1"/>
        <v>55.252387448840381</v>
      </c>
    </row>
    <row r="86" spans="1:8" x14ac:dyDescent="0.25">
      <c r="A86" s="3">
        <v>82</v>
      </c>
      <c r="B86" s="5" t="s">
        <v>414</v>
      </c>
      <c r="C86" s="25" t="s">
        <v>418</v>
      </c>
      <c r="D86" s="5" t="s">
        <v>546</v>
      </c>
      <c r="E86" s="5" t="s">
        <v>932</v>
      </c>
      <c r="F86" s="5">
        <v>242575</v>
      </c>
      <c r="G86" s="5">
        <v>1311.2139999999999</v>
      </c>
      <c r="H86" s="19">
        <f t="shared" si="1"/>
        <v>55.934515688949524</v>
      </c>
    </row>
    <row r="87" spans="1:8" x14ac:dyDescent="0.25">
      <c r="A87" s="3">
        <v>83</v>
      </c>
      <c r="B87" s="5" t="s">
        <v>414</v>
      </c>
      <c r="C87" s="25" t="s">
        <v>450</v>
      </c>
      <c r="D87" s="5" t="s">
        <v>933</v>
      </c>
      <c r="E87" s="5" t="s">
        <v>934</v>
      </c>
      <c r="F87" s="5">
        <v>218674</v>
      </c>
      <c r="G87" s="5">
        <v>1310.2090000000001</v>
      </c>
      <c r="H87" s="19">
        <f t="shared" si="1"/>
        <v>56.616643929058661</v>
      </c>
    </row>
    <row r="88" spans="1:8" x14ac:dyDescent="0.25">
      <c r="A88" s="3">
        <v>84</v>
      </c>
      <c r="B88" s="5" t="s">
        <v>414</v>
      </c>
      <c r="C88" s="25" t="s">
        <v>450</v>
      </c>
      <c r="D88" s="5" t="s">
        <v>935</v>
      </c>
      <c r="E88" s="5" t="s">
        <v>936</v>
      </c>
      <c r="F88" s="5">
        <v>218674</v>
      </c>
      <c r="G88" s="5">
        <v>1309.5550000000001</v>
      </c>
      <c r="H88" s="19">
        <f t="shared" si="1"/>
        <v>57.298772169167805</v>
      </c>
    </row>
    <row r="89" spans="1:8" x14ac:dyDescent="0.25">
      <c r="A89" s="3">
        <v>85</v>
      </c>
      <c r="B89" s="3" t="s">
        <v>17</v>
      </c>
      <c r="C89" s="24" t="s">
        <v>22</v>
      </c>
      <c r="D89" s="3" t="s">
        <v>692</v>
      </c>
      <c r="E89" s="3" t="s">
        <v>693</v>
      </c>
      <c r="F89" s="3">
        <v>242379</v>
      </c>
      <c r="G89" s="3">
        <v>1309.33</v>
      </c>
      <c r="H89" s="19">
        <f t="shared" si="1"/>
        <v>57.980900409276941</v>
      </c>
    </row>
    <row r="90" spans="1:8" x14ac:dyDescent="0.25">
      <c r="A90" s="3">
        <v>86</v>
      </c>
      <c r="B90" s="3" t="s">
        <v>17</v>
      </c>
      <c r="C90" s="24" t="s">
        <v>22</v>
      </c>
      <c r="D90" s="3" t="s">
        <v>694</v>
      </c>
      <c r="E90" s="3" t="s">
        <v>693</v>
      </c>
      <c r="F90" s="3">
        <v>242379</v>
      </c>
      <c r="G90" s="3">
        <v>1309.33</v>
      </c>
      <c r="H90" s="19">
        <f t="shared" si="1"/>
        <v>58.663028649386085</v>
      </c>
    </row>
    <row r="91" spans="1:8" x14ac:dyDescent="0.25">
      <c r="A91" s="3">
        <v>87</v>
      </c>
      <c r="B91" s="3" t="s">
        <v>17</v>
      </c>
      <c r="C91" s="24" t="s">
        <v>22</v>
      </c>
      <c r="D91" s="3" t="s">
        <v>695</v>
      </c>
      <c r="E91" s="3" t="s">
        <v>696</v>
      </c>
      <c r="F91" s="3">
        <v>242379</v>
      </c>
      <c r="G91" s="3">
        <v>1309.0940000000001</v>
      </c>
      <c r="H91" s="19">
        <f t="shared" si="1"/>
        <v>59.345156889495222</v>
      </c>
    </row>
    <row r="92" spans="1:8" x14ac:dyDescent="0.25">
      <c r="A92" s="3">
        <v>88</v>
      </c>
      <c r="B92" s="3" t="s">
        <v>17</v>
      </c>
      <c r="C92" s="24" t="s">
        <v>205</v>
      </c>
      <c r="D92" s="3" t="s">
        <v>697</v>
      </c>
      <c r="E92" s="3" t="s">
        <v>698</v>
      </c>
      <c r="F92" s="3">
        <v>235999</v>
      </c>
      <c r="G92" s="3">
        <v>1307.8340000000001</v>
      </c>
      <c r="H92" s="19">
        <f t="shared" si="1"/>
        <v>60.027285129604365</v>
      </c>
    </row>
    <row r="93" spans="1:8" x14ac:dyDescent="0.25">
      <c r="A93" s="3">
        <v>89</v>
      </c>
      <c r="B93" s="3" t="s">
        <v>17</v>
      </c>
      <c r="C93" s="24" t="s">
        <v>205</v>
      </c>
      <c r="D93" s="3" t="s">
        <v>699</v>
      </c>
      <c r="E93" s="3" t="s">
        <v>700</v>
      </c>
      <c r="F93" s="3">
        <v>235999</v>
      </c>
      <c r="G93" s="3">
        <v>1307.713</v>
      </c>
      <c r="H93" s="19">
        <f t="shared" si="1"/>
        <v>60.709413369713509</v>
      </c>
    </row>
    <row r="94" spans="1:8" x14ac:dyDescent="0.25">
      <c r="A94" s="3">
        <v>90</v>
      </c>
      <c r="B94" s="3" t="s">
        <v>17</v>
      </c>
      <c r="C94" s="24" t="s">
        <v>18</v>
      </c>
      <c r="D94" s="3" t="s">
        <v>701</v>
      </c>
      <c r="E94" s="3" t="s">
        <v>702</v>
      </c>
      <c r="F94" s="3">
        <v>244047</v>
      </c>
      <c r="G94" s="3">
        <v>1304.9469999999999</v>
      </c>
      <c r="H94" s="19">
        <f t="shared" si="1"/>
        <v>61.391541609822646</v>
      </c>
    </row>
    <row r="95" spans="1:8" x14ac:dyDescent="0.25">
      <c r="A95" s="3">
        <v>91</v>
      </c>
      <c r="B95" s="3" t="s">
        <v>17</v>
      </c>
      <c r="C95" s="24" t="s">
        <v>18</v>
      </c>
      <c r="D95" s="3" t="s">
        <v>61</v>
      </c>
      <c r="E95" s="3" t="s">
        <v>702</v>
      </c>
      <c r="F95" s="3">
        <v>244047</v>
      </c>
      <c r="G95" s="3">
        <v>1304.9469999999999</v>
      </c>
      <c r="H95" s="19">
        <f t="shared" si="1"/>
        <v>62.07366984993179</v>
      </c>
    </row>
    <row r="96" spans="1:8" x14ac:dyDescent="0.25">
      <c r="A96" s="3">
        <v>92</v>
      </c>
      <c r="B96" s="3" t="s">
        <v>17</v>
      </c>
      <c r="C96" s="24" t="s">
        <v>18</v>
      </c>
      <c r="D96" s="3" t="s">
        <v>74</v>
      </c>
      <c r="E96" s="3" t="s">
        <v>702</v>
      </c>
      <c r="F96" s="3">
        <v>244047</v>
      </c>
      <c r="G96" s="3">
        <v>1304.9469999999999</v>
      </c>
      <c r="H96" s="19">
        <f t="shared" si="1"/>
        <v>62.755798090040926</v>
      </c>
    </row>
    <row r="97" spans="1:8" x14ac:dyDescent="0.25">
      <c r="A97" s="3">
        <v>93</v>
      </c>
      <c r="B97" s="3" t="s">
        <v>17</v>
      </c>
      <c r="C97" s="24" t="s">
        <v>18</v>
      </c>
      <c r="D97" s="3" t="s">
        <v>703</v>
      </c>
      <c r="E97" s="3" t="s">
        <v>704</v>
      </c>
      <c r="F97" s="3">
        <v>244047</v>
      </c>
      <c r="G97" s="3">
        <v>1304.8309999999999</v>
      </c>
      <c r="H97" s="19">
        <f t="shared" si="1"/>
        <v>63.43792633015007</v>
      </c>
    </row>
    <row r="98" spans="1:8" x14ac:dyDescent="0.25">
      <c r="A98" s="3">
        <v>94</v>
      </c>
      <c r="B98" s="3" t="s">
        <v>17</v>
      </c>
      <c r="C98" s="24" t="s">
        <v>18</v>
      </c>
      <c r="D98" s="3" t="s">
        <v>60</v>
      </c>
      <c r="E98" s="3" t="s">
        <v>704</v>
      </c>
      <c r="F98" s="3">
        <v>244047</v>
      </c>
      <c r="G98" s="3">
        <v>1304.8309999999999</v>
      </c>
      <c r="H98" s="19">
        <f t="shared" si="1"/>
        <v>64.120054570259214</v>
      </c>
    </row>
    <row r="99" spans="1:8" ht="15.75" customHeight="1" x14ac:dyDescent="0.25">
      <c r="A99" s="3">
        <v>95</v>
      </c>
      <c r="B99" s="3" t="s">
        <v>17</v>
      </c>
      <c r="C99" s="24" t="s">
        <v>18</v>
      </c>
      <c r="D99" s="3" t="s">
        <v>117</v>
      </c>
      <c r="E99" s="3" t="s">
        <v>705</v>
      </c>
      <c r="F99" s="3">
        <v>244047</v>
      </c>
      <c r="G99" s="3">
        <v>1304.5989999999999</v>
      </c>
      <c r="H99" s="19">
        <f t="shared" si="1"/>
        <v>64.80218281036835</v>
      </c>
    </row>
    <row r="100" spans="1:8" x14ac:dyDescent="0.25">
      <c r="A100" s="3">
        <v>96</v>
      </c>
      <c r="B100" s="3" t="s">
        <v>17</v>
      </c>
      <c r="C100" s="24" t="s">
        <v>18</v>
      </c>
      <c r="D100" s="3" t="s">
        <v>40</v>
      </c>
      <c r="E100" s="3" t="s">
        <v>706</v>
      </c>
      <c r="F100" s="3">
        <v>244047</v>
      </c>
      <c r="G100" s="3">
        <v>1304.482</v>
      </c>
      <c r="H100" s="19">
        <f t="shared" si="1"/>
        <v>65.484311050477487</v>
      </c>
    </row>
    <row r="101" spans="1:8" x14ac:dyDescent="0.25">
      <c r="A101" s="3">
        <v>97</v>
      </c>
      <c r="B101" s="3" t="s">
        <v>17</v>
      </c>
      <c r="C101" s="24" t="s">
        <v>18</v>
      </c>
      <c r="D101" s="3" t="s">
        <v>707</v>
      </c>
      <c r="E101" s="3" t="s">
        <v>706</v>
      </c>
      <c r="F101" s="3">
        <v>244047</v>
      </c>
      <c r="G101" s="3">
        <v>1304.482</v>
      </c>
      <c r="H101" s="19">
        <f t="shared" si="1"/>
        <v>66.166439290586624</v>
      </c>
    </row>
    <row r="102" spans="1:8" x14ac:dyDescent="0.25">
      <c r="A102" s="3">
        <v>98</v>
      </c>
      <c r="B102" s="5" t="s">
        <v>414</v>
      </c>
      <c r="C102" s="25" t="s">
        <v>415</v>
      </c>
      <c r="D102" s="5" t="s">
        <v>548</v>
      </c>
      <c r="E102" s="5" t="s">
        <v>937</v>
      </c>
      <c r="F102" s="5">
        <v>199233</v>
      </c>
      <c r="G102" s="5">
        <v>1304.45</v>
      </c>
      <c r="H102" s="19">
        <f t="shared" si="1"/>
        <v>66.848567530695775</v>
      </c>
    </row>
    <row r="103" spans="1:8" x14ac:dyDescent="0.25">
      <c r="A103" s="3">
        <v>99</v>
      </c>
      <c r="B103" s="3" t="s">
        <v>17</v>
      </c>
      <c r="C103" s="24" t="s">
        <v>18</v>
      </c>
      <c r="D103" s="3" t="s">
        <v>163</v>
      </c>
      <c r="E103" s="3" t="s">
        <v>708</v>
      </c>
      <c r="F103" s="3">
        <v>244047</v>
      </c>
      <c r="G103" s="3">
        <v>1304.25</v>
      </c>
      <c r="H103" s="19">
        <f t="shared" si="1"/>
        <v>67.530695770804911</v>
      </c>
    </row>
    <row r="104" spans="1:8" x14ac:dyDescent="0.25">
      <c r="A104" s="3">
        <v>100</v>
      </c>
      <c r="B104" s="3" t="s">
        <v>17</v>
      </c>
      <c r="C104" s="24" t="s">
        <v>205</v>
      </c>
      <c r="D104" s="3" t="s">
        <v>709</v>
      </c>
      <c r="E104" s="3" t="s">
        <v>710</v>
      </c>
      <c r="F104" s="3">
        <v>235999</v>
      </c>
      <c r="G104" s="3">
        <v>1304.0999999999999</v>
      </c>
      <c r="H104" s="19">
        <f t="shared" si="1"/>
        <v>68.212824010914048</v>
      </c>
    </row>
    <row r="105" spans="1:8" x14ac:dyDescent="0.25">
      <c r="A105" s="3">
        <v>101</v>
      </c>
      <c r="B105" s="5" t="s">
        <v>414</v>
      </c>
      <c r="C105" s="25" t="s">
        <v>418</v>
      </c>
      <c r="D105" s="5" t="s">
        <v>471</v>
      </c>
      <c r="E105" s="5" t="s">
        <v>938</v>
      </c>
      <c r="F105" s="5">
        <v>242575</v>
      </c>
      <c r="G105" s="5">
        <v>1303.6969999999999</v>
      </c>
      <c r="H105" s="19">
        <f t="shared" si="1"/>
        <v>68.894952251023199</v>
      </c>
    </row>
    <row r="106" spans="1:8" x14ac:dyDescent="0.25">
      <c r="A106" s="3">
        <v>102</v>
      </c>
      <c r="B106" s="3" t="s">
        <v>17</v>
      </c>
      <c r="C106" s="24" t="s">
        <v>26</v>
      </c>
      <c r="D106" s="3" t="s">
        <v>158</v>
      </c>
      <c r="E106" s="3" t="s">
        <v>711</v>
      </c>
      <c r="F106" s="3">
        <v>243788</v>
      </c>
      <c r="G106" s="3">
        <v>1303.6790000000001</v>
      </c>
      <c r="H106" s="19">
        <f t="shared" si="1"/>
        <v>69.577080491132335</v>
      </c>
    </row>
    <row r="107" spans="1:8" x14ac:dyDescent="0.25">
      <c r="A107" s="3">
        <v>103</v>
      </c>
      <c r="B107" s="3" t="s">
        <v>17</v>
      </c>
      <c r="C107" s="24" t="s">
        <v>205</v>
      </c>
      <c r="D107" s="3" t="s">
        <v>712</v>
      </c>
      <c r="E107" s="3" t="s">
        <v>713</v>
      </c>
      <c r="F107" s="3">
        <v>235999</v>
      </c>
      <c r="G107" s="3">
        <v>1302.54</v>
      </c>
      <c r="H107" s="19">
        <f t="shared" si="1"/>
        <v>70.259208731241472</v>
      </c>
    </row>
    <row r="108" spans="1:8" x14ac:dyDescent="0.25">
      <c r="A108" s="3">
        <v>104</v>
      </c>
      <c r="B108" s="3" t="s">
        <v>17</v>
      </c>
      <c r="C108" s="24" t="s">
        <v>22</v>
      </c>
      <c r="D108" s="3" t="s">
        <v>190</v>
      </c>
      <c r="E108" s="3" t="s">
        <v>714</v>
      </c>
      <c r="F108" s="3">
        <v>242379</v>
      </c>
      <c r="G108" s="3">
        <v>1302.528</v>
      </c>
      <c r="H108" s="19">
        <f t="shared" si="1"/>
        <v>70.941336971350609</v>
      </c>
    </row>
    <row r="109" spans="1:8" x14ac:dyDescent="0.25">
      <c r="A109" s="3">
        <v>105</v>
      </c>
      <c r="B109" s="3" t="s">
        <v>17</v>
      </c>
      <c r="C109" s="24" t="s">
        <v>22</v>
      </c>
      <c r="D109" s="3" t="s">
        <v>715</v>
      </c>
      <c r="E109" s="3" t="s">
        <v>716</v>
      </c>
      <c r="F109" s="3">
        <v>242379</v>
      </c>
      <c r="G109" s="3">
        <v>1302.0609999999999</v>
      </c>
      <c r="H109" s="19">
        <f t="shared" si="1"/>
        <v>71.623465211459759</v>
      </c>
    </row>
    <row r="110" spans="1:8" x14ac:dyDescent="0.25">
      <c r="A110" s="3">
        <v>106</v>
      </c>
      <c r="B110" s="3" t="s">
        <v>88</v>
      </c>
      <c r="C110" s="24" t="s">
        <v>98</v>
      </c>
      <c r="D110" s="3" t="s">
        <v>717</v>
      </c>
      <c r="E110" s="3" t="s">
        <v>718</v>
      </c>
      <c r="F110" s="3">
        <v>238198</v>
      </c>
      <c r="G110" s="3">
        <v>1300.683</v>
      </c>
      <c r="H110" s="19">
        <f t="shared" si="1"/>
        <v>72.305593451568896</v>
      </c>
    </row>
    <row r="111" spans="1:8" x14ac:dyDescent="0.25">
      <c r="A111" s="3">
        <v>107</v>
      </c>
      <c r="B111" s="3" t="s">
        <v>17</v>
      </c>
      <c r="C111" s="24" t="s">
        <v>48</v>
      </c>
      <c r="D111" s="3" t="s">
        <v>719</v>
      </c>
      <c r="E111" s="3" t="s">
        <v>720</v>
      </c>
      <c r="F111" s="3">
        <v>244892</v>
      </c>
      <c r="G111" s="3">
        <v>1299.279</v>
      </c>
      <c r="H111" s="19">
        <f t="shared" si="1"/>
        <v>72.987721691678033</v>
      </c>
    </row>
    <row r="112" spans="1:8" x14ac:dyDescent="0.25">
      <c r="A112" s="3">
        <v>108</v>
      </c>
      <c r="B112" s="3" t="s">
        <v>88</v>
      </c>
      <c r="C112" s="24" t="s">
        <v>98</v>
      </c>
      <c r="D112" s="3" t="s">
        <v>721</v>
      </c>
      <c r="E112" s="3" t="s">
        <v>722</v>
      </c>
      <c r="F112" s="3">
        <v>238198</v>
      </c>
      <c r="G112" s="3">
        <v>1298.673</v>
      </c>
      <c r="H112" s="19">
        <f t="shared" si="1"/>
        <v>73.669849931787169</v>
      </c>
    </row>
    <row r="113" spans="1:8" x14ac:dyDescent="0.25">
      <c r="A113" s="3">
        <v>109</v>
      </c>
      <c r="B113" s="3" t="s">
        <v>17</v>
      </c>
      <c r="C113" s="24" t="s">
        <v>46</v>
      </c>
      <c r="D113" s="3" t="s">
        <v>723</v>
      </c>
      <c r="E113" s="3" t="s">
        <v>724</v>
      </c>
      <c r="F113" s="3">
        <v>219352</v>
      </c>
      <c r="G113" s="3">
        <v>1297.8150000000001</v>
      </c>
      <c r="H113" s="19">
        <f t="shared" si="1"/>
        <v>74.35197817189632</v>
      </c>
    </row>
    <row r="114" spans="1:8" x14ac:dyDescent="0.25">
      <c r="A114" s="3">
        <v>110</v>
      </c>
      <c r="B114" s="3" t="s">
        <v>17</v>
      </c>
      <c r="C114" s="24" t="s">
        <v>56</v>
      </c>
      <c r="D114" s="3" t="s">
        <v>725</v>
      </c>
      <c r="E114" s="3" t="s">
        <v>726</v>
      </c>
      <c r="F114" s="3">
        <v>240260</v>
      </c>
      <c r="G114" s="3">
        <v>1297.4159999999999</v>
      </c>
      <c r="H114" s="19">
        <f t="shared" si="1"/>
        <v>75.034106412005457</v>
      </c>
    </row>
    <row r="115" spans="1:8" x14ac:dyDescent="0.25">
      <c r="A115" s="3">
        <v>111</v>
      </c>
      <c r="B115" s="3" t="s">
        <v>17</v>
      </c>
      <c r="C115" s="24" t="s">
        <v>22</v>
      </c>
      <c r="D115" s="3" t="s">
        <v>105</v>
      </c>
      <c r="E115" s="3" t="s">
        <v>727</v>
      </c>
      <c r="F115" s="3">
        <v>242379</v>
      </c>
      <c r="G115" s="3">
        <v>1297.415</v>
      </c>
      <c r="H115" s="19">
        <f t="shared" si="1"/>
        <v>75.716234652114593</v>
      </c>
    </row>
    <row r="116" spans="1:8" x14ac:dyDescent="0.25">
      <c r="A116" s="3">
        <v>112</v>
      </c>
      <c r="B116" s="3" t="s">
        <v>17</v>
      </c>
      <c r="C116" s="24" t="s">
        <v>22</v>
      </c>
      <c r="D116" s="3" t="s">
        <v>728</v>
      </c>
      <c r="E116" s="3" t="s">
        <v>729</v>
      </c>
      <c r="F116" s="3">
        <v>242379</v>
      </c>
      <c r="G116" s="3">
        <v>1297.299</v>
      </c>
      <c r="H116" s="19">
        <f t="shared" si="1"/>
        <v>76.398362892223744</v>
      </c>
    </row>
    <row r="117" spans="1:8" x14ac:dyDescent="0.25">
      <c r="A117" s="3">
        <v>113</v>
      </c>
      <c r="B117" s="3" t="s">
        <v>17</v>
      </c>
      <c r="C117" s="24" t="s">
        <v>205</v>
      </c>
      <c r="D117" s="3" t="s">
        <v>730</v>
      </c>
      <c r="E117" s="3" t="s">
        <v>651</v>
      </c>
      <c r="F117" s="3">
        <v>235999</v>
      </c>
      <c r="G117" s="3">
        <v>1296.1020000000001</v>
      </c>
      <c r="H117" s="19">
        <f t="shared" si="1"/>
        <v>77.080491132332881</v>
      </c>
    </row>
    <row r="118" spans="1:8" x14ac:dyDescent="0.25">
      <c r="A118" s="3">
        <v>114</v>
      </c>
      <c r="B118" s="3" t="s">
        <v>17</v>
      </c>
      <c r="C118" s="24" t="s">
        <v>22</v>
      </c>
      <c r="D118" s="3" t="s">
        <v>23</v>
      </c>
      <c r="E118" s="3" t="s">
        <v>731</v>
      </c>
      <c r="F118" s="3">
        <v>242379</v>
      </c>
      <c r="G118" s="3">
        <v>1295.2190000000001</v>
      </c>
      <c r="H118" s="19">
        <f t="shared" si="1"/>
        <v>77.762619372442018</v>
      </c>
    </row>
    <row r="119" spans="1:8" x14ac:dyDescent="0.25">
      <c r="A119" s="3">
        <v>115</v>
      </c>
      <c r="B119" s="5" t="s">
        <v>414</v>
      </c>
      <c r="C119" s="25" t="s">
        <v>418</v>
      </c>
      <c r="D119" s="5" t="s">
        <v>939</v>
      </c>
      <c r="E119" s="5" t="s">
        <v>940</v>
      </c>
      <c r="F119" s="5">
        <v>242575</v>
      </c>
      <c r="G119" s="5">
        <v>1294.306</v>
      </c>
      <c r="H119" s="19">
        <f t="shared" si="1"/>
        <v>78.444747612551154</v>
      </c>
    </row>
    <row r="120" spans="1:8" x14ac:dyDescent="0.25">
      <c r="A120" s="3">
        <v>116</v>
      </c>
      <c r="B120" s="5" t="s">
        <v>414</v>
      </c>
      <c r="C120" s="25" t="s">
        <v>418</v>
      </c>
      <c r="D120" s="5" t="s">
        <v>941</v>
      </c>
      <c r="E120" s="5" t="s">
        <v>942</v>
      </c>
      <c r="F120" s="5">
        <v>242575</v>
      </c>
      <c r="G120" s="5">
        <v>1294.076</v>
      </c>
      <c r="H120" s="19">
        <f t="shared" si="1"/>
        <v>79.126875852660305</v>
      </c>
    </row>
    <row r="121" spans="1:8" x14ac:dyDescent="0.25">
      <c r="A121" s="3">
        <v>117</v>
      </c>
      <c r="B121" s="3" t="s">
        <v>17</v>
      </c>
      <c r="C121" s="24" t="s">
        <v>22</v>
      </c>
      <c r="D121" s="3" t="s">
        <v>732</v>
      </c>
      <c r="E121" s="3" t="s">
        <v>733</v>
      </c>
      <c r="F121" s="3">
        <v>242379</v>
      </c>
      <c r="G121" s="3">
        <v>1294.067</v>
      </c>
      <c r="H121" s="19">
        <f t="shared" si="1"/>
        <v>79.809004092769442</v>
      </c>
    </row>
    <row r="122" spans="1:8" x14ac:dyDescent="0.25">
      <c r="A122" s="3">
        <v>118</v>
      </c>
      <c r="B122" s="5" t="s">
        <v>414</v>
      </c>
      <c r="C122" s="25" t="s">
        <v>418</v>
      </c>
      <c r="D122" s="5" t="s">
        <v>943</v>
      </c>
      <c r="E122" s="5" t="s">
        <v>944</v>
      </c>
      <c r="F122" s="5">
        <v>242575</v>
      </c>
      <c r="G122" s="5">
        <v>1293.961</v>
      </c>
      <c r="H122" s="19">
        <f t="shared" si="1"/>
        <v>80.491132332878578</v>
      </c>
    </row>
    <row r="123" spans="1:8" x14ac:dyDescent="0.25">
      <c r="A123" s="3">
        <v>119</v>
      </c>
      <c r="B123" s="3" t="s">
        <v>17</v>
      </c>
      <c r="C123" s="24" t="s">
        <v>22</v>
      </c>
      <c r="D123" s="3" t="s">
        <v>734</v>
      </c>
      <c r="E123" s="3" t="s">
        <v>735</v>
      </c>
      <c r="F123" s="3">
        <v>242379</v>
      </c>
      <c r="G123" s="3">
        <v>1293.952</v>
      </c>
      <c r="H123" s="19">
        <f t="shared" si="1"/>
        <v>81.173260572987715</v>
      </c>
    </row>
    <row r="124" spans="1:8" x14ac:dyDescent="0.25">
      <c r="A124" s="3">
        <v>120</v>
      </c>
      <c r="B124" s="5" t="s">
        <v>414</v>
      </c>
      <c r="C124" s="25" t="s">
        <v>418</v>
      </c>
      <c r="D124" s="5" t="s">
        <v>427</v>
      </c>
      <c r="E124" s="5" t="s">
        <v>945</v>
      </c>
      <c r="F124" s="5">
        <v>242575</v>
      </c>
      <c r="G124" s="5">
        <v>1293.731</v>
      </c>
      <c r="H124" s="19">
        <f t="shared" si="1"/>
        <v>81.855388813096866</v>
      </c>
    </row>
    <row r="125" spans="1:8" x14ac:dyDescent="0.25">
      <c r="A125" s="3">
        <v>121</v>
      </c>
      <c r="B125" s="5" t="s">
        <v>414</v>
      </c>
      <c r="C125" s="25" t="s">
        <v>418</v>
      </c>
      <c r="D125" s="5" t="s">
        <v>572</v>
      </c>
      <c r="E125" s="5" t="s">
        <v>946</v>
      </c>
      <c r="F125" s="5">
        <v>242575</v>
      </c>
      <c r="G125" s="5">
        <v>1292.8119999999999</v>
      </c>
      <c r="H125" s="19">
        <f t="shared" si="1"/>
        <v>82.537517053206003</v>
      </c>
    </row>
    <row r="126" spans="1:8" x14ac:dyDescent="0.25">
      <c r="A126" s="3">
        <v>122</v>
      </c>
      <c r="B126" s="3" t="s">
        <v>17</v>
      </c>
      <c r="C126" s="24" t="s">
        <v>26</v>
      </c>
      <c r="D126" s="3" t="s">
        <v>736</v>
      </c>
      <c r="E126" s="3" t="s">
        <v>737</v>
      </c>
      <c r="F126" s="3">
        <v>243788</v>
      </c>
      <c r="G126" s="3">
        <v>1292.7339999999999</v>
      </c>
      <c r="H126" s="19">
        <f t="shared" si="1"/>
        <v>83.219645293315139</v>
      </c>
    </row>
    <row r="127" spans="1:8" x14ac:dyDescent="0.25">
      <c r="A127" s="3">
        <v>123</v>
      </c>
      <c r="B127" s="3" t="s">
        <v>17</v>
      </c>
      <c r="C127" s="24" t="s">
        <v>18</v>
      </c>
      <c r="D127" s="3" t="s">
        <v>738</v>
      </c>
      <c r="E127" s="3" t="s">
        <v>739</v>
      </c>
      <c r="F127" s="3">
        <v>244047</v>
      </c>
      <c r="G127" s="3">
        <v>1291.9369999999999</v>
      </c>
      <c r="H127" s="19">
        <f t="shared" si="1"/>
        <v>83.90177353342429</v>
      </c>
    </row>
    <row r="128" spans="1:8" x14ac:dyDescent="0.25">
      <c r="A128" s="3">
        <v>124</v>
      </c>
      <c r="B128" s="3" t="s">
        <v>17</v>
      </c>
      <c r="C128" s="24" t="s">
        <v>18</v>
      </c>
      <c r="D128" s="3" t="s">
        <v>740</v>
      </c>
      <c r="E128" s="3" t="s">
        <v>741</v>
      </c>
      <c r="F128" s="3">
        <v>244047</v>
      </c>
      <c r="G128" s="3">
        <v>1291.7090000000001</v>
      </c>
      <c r="H128" s="19">
        <f t="shared" si="1"/>
        <v>84.583901773533427</v>
      </c>
    </row>
    <row r="129" spans="1:8" x14ac:dyDescent="0.25">
      <c r="A129" s="3">
        <v>125</v>
      </c>
      <c r="B129" s="3" t="s">
        <v>17</v>
      </c>
      <c r="C129" s="24" t="s">
        <v>18</v>
      </c>
      <c r="D129" s="3" t="s">
        <v>742</v>
      </c>
      <c r="E129" s="3" t="s">
        <v>741</v>
      </c>
      <c r="F129" s="3">
        <v>244047</v>
      </c>
      <c r="G129" s="3">
        <v>1291.7090000000001</v>
      </c>
      <c r="H129" s="19">
        <f t="shared" si="1"/>
        <v>85.266030013642563</v>
      </c>
    </row>
    <row r="130" spans="1:8" x14ac:dyDescent="0.25">
      <c r="A130" s="3">
        <v>126</v>
      </c>
      <c r="B130" s="3" t="s">
        <v>17</v>
      </c>
      <c r="C130" s="24" t="s">
        <v>18</v>
      </c>
      <c r="D130" s="3" t="s">
        <v>743</v>
      </c>
      <c r="E130" s="3" t="s">
        <v>744</v>
      </c>
      <c r="F130" s="3">
        <v>244047</v>
      </c>
      <c r="G130" s="3">
        <v>1291.2529999999999</v>
      </c>
      <c r="H130" s="19">
        <f t="shared" si="1"/>
        <v>85.9481582537517</v>
      </c>
    </row>
    <row r="131" spans="1:8" x14ac:dyDescent="0.25">
      <c r="A131" s="3">
        <v>127</v>
      </c>
      <c r="B131" s="3" t="s">
        <v>17</v>
      </c>
      <c r="C131" s="24" t="s">
        <v>22</v>
      </c>
      <c r="D131" s="3" t="s">
        <v>745</v>
      </c>
      <c r="E131" s="3" t="s">
        <v>746</v>
      </c>
      <c r="F131" s="3">
        <v>242379</v>
      </c>
      <c r="G131" s="3">
        <v>1291.08</v>
      </c>
      <c r="H131" s="19">
        <f t="shared" si="1"/>
        <v>86.630286493860851</v>
      </c>
    </row>
    <row r="132" spans="1:8" x14ac:dyDescent="0.25">
      <c r="A132" s="3">
        <v>128</v>
      </c>
      <c r="B132" s="5" t="s">
        <v>17</v>
      </c>
      <c r="C132" s="25" t="s">
        <v>22</v>
      </c>
      <c r="D132" s="5" t="s">
        <v>747</v>
      </c>
      <c r="E132" s="5" t="s">
        <v>746</v>
      </c>
      <c r="F132" s="5">
        <v>242379</v>
      </c>
      <c r="G132" s="5">
        <v>1291.08</v>
      </c>
      <c r="H132" s="19">
        <f t="shared" si="1"/>
        <v>87.312414733969987</v>
      </c>
    </row>
    <row r="133" spans="1:8" x14ac:dyDescent="0.25">
      <c r="A133" s="3">
        <v>129</v>
      </c>
      <c r="B133" s="5" t="s">
        <v>17</v>
      </c>
      <c r="C133" s="25" t="s">
        <v>22</v>
      </c>
      <c r="D133" s="5" t="s">
        <v>748</v>
      </c>
      <c r="E133" s="5" t="s">
        <v>749</v>
      </c>
      <c r="F133" s="5">
        <v>242379</v>
      </c>
      <c r="G133" s="5">
        <v>1290.7360000000001</v>
      </c>
      <c r="H133" s="19">
        <f t="shared" si="1"/>
        <v>87.994542974079124</v>
      </c>
    </row>
    <row r="134" spans="1:8" x14ac:dyDescent="0.25">
      <c r="A134" s="3">
        <v>130</v>
      </c>
      <c r="B134" s="5" t="s">
        <v>17</v>
      </c>
      <c r="C134" s="25" t="s">
        <v>205</v>
      </c>
      <c r="D134" s="5" t="s">
        <v>750</v>
      </c>
      <c r="E134" s="5" t="s">
        <v>751</v>
      </c>
      <c r="F134" s="5">
        <v>235999</v>
      </c>
      <c r="G134" s="5">
        <v>1290.6679999999999</v>
      </c>
      <c r="H134" s="19">
        <f t="shared" ref="H134:H197" si="2">A134*1000/1466</f>
        <v>88.676671214188261</v>
      </c>
    </row>
    <row r="135" spans="1:8" x14ac:dyDescent="0.25">
      <c r="A135" s="3">
        <v>131</v>
      </c>
      <c r="B135" s="5" t="s">
        <v>28</v>
      </c>
      <c r="C135" s="25" t="s">
        <v>29</v>
      </c>
      <c r="D135" s="5" t="s">
        <v>752</v>
      </c>
      <c r="E135" s="5" t="s">
        <v>753</v>
      </c>
      <c r="F135" s="5">
        <v>238342</v>
      </c>
      <c r="G135" s="5">
        <v>1290.6590000000001</v>
      </c>
      <c r="H135" s="19">
        <f t="shared" si="2"/>
        <v>89.358799454297412</v>
      </c>
    </row>
    <row r="136" spans="1:8" x14ac:dyDescent="0.25">
      <c r="A136" s="3">
        <v>132</v>
      </c>
      <c r="B136" s="5" t="s">
        <v>88</v>
      </c>
      <c r="C136" s="25" t="s">
        <v>125</v>
      </c>
      <c r="D136" s="5" t="s">
        <v>754</v>
      </c>
      <c r="E136" s="5" t="s">
        <v>755</v>
      </c>
      <c r="F136" s="5">
        <v>237696</v>
      </c>
      <c r="G136" s="5">
        <v>1290.424</v>
      </c>
      <c r="H136" s="19">
        <f t="shared" si="2"/>
        <v>90.040927694406548</v>
      </c>
    </row>
    <row r="137" spans="1:8" x14ac:dyDescent="0.25">
      <c r="A137" s="3">
        <v>133</v>
      </c>
      <c r="B137" s="5" t="s">
        <v>17</v>
      </c>
      <c r="C137" s="25" t="s">
        <v>22</v>
      </c>
      <c r="D137" s="5" t="s">
        <v>50</v>
      </c>
      <c r="E137" s="5" t="s">
        <v>756</v>
      </c>
      <c r="F137" s="5">
        <v>242379</v>
      </c>
      <c r="G137" s="5">
        <v>1290.278</v>
      </c>
      <c r="H137" s="19">
        <f t="shared" si="2"/>
        <v>90.723055934515685</v>
      </c>
    </row>
    <row r="138" spans="1:8" x14ac:dyDescent="0.25">
      <c r="A138" s="3">
        <v>134</v>
      </c>
      <c r="B138" s="5" t="s">
        <v>414</v>
      </c>
      <c r="C138" s="25" t="s">
        <v>450</v>
      </c>
      <c r="D138" s="5" t="s">
        <v>947</v>
      </c>
      <c r="E138" s="5" t="s">
        <v>948</v>
      </c>
      <c r="F138" s="5">
        <v>218674</v>
      </c>
      <c r="G138" s="5">
        <v>1290.2380000000001</v>
      </c>
      <c r="H138" s="19">
        <f t="shared" si="2"/>
        <v>91.405184174624836</v>
      </c>
    </row>
    <row r="139" spans="1:8" x14ac:dyDescent="0.25">
      <c r="A139" s="3">
        <v>135</v>
      </c>
      <c r="B139" s="5" t="s">
        <v>17</v>
      </c>
      <c r="C139" s="25" t="s">
        <v>48</v>
      </c>
      <c r="D139" s="5" t="s">
        <v>757</v>
      </c>
      <c r="E139" s="5" t="s">
        <v>758</v>
      </c>
      <c r="F139" s="5">
        <v>244892</v>
      </c>
      <c r="G139" s="5">
        <v>1290.039</v>
      </c>
      <c r="H139" s="19">
        <f t="shared" si="2"/>
        <v>92.087312414733972</v>
      </c>
    </row>
    <row r="140" spans="1:8" x14ac:dyDescent="0.25">
      <c r="A140" s="3">
        <v>136</v>
      </c>
      <c r="B140" s="5" t="s">
        <v>28</v>
      </c>
      <c r="C140" s="25" t="s">
        <v>42</v>
      </c>
      <c r="D140" s="5" t="s">
        <v>759</v>
      </c>
      <c r="E140" s="5" t="s">
        <v>760</v>
      </c>
      <c r="F140" s="5">
        <v>240363</v>
      </c>
      <c r="G140" s="5">
        <v>1288.81</v>
      </c>
      <c r="H140" s="19">
        <f t="shared" si="2"/>
        <v>92.769440654843109</v>
      </c>
    </row>
    <row r="141" spans="1:8" x14ac:dyDescent="0.25">
      <c r="A141" s="3">
        <v>137</v>
      </c>
      <c r="B141" s="5" t="s">
        <v>17</v>
      </c>
      <c r="C141" s="25" t="s">
        <v>18</v>
      </c>
      <c r="D141" s="5" t="s">
        <v>761</v>
      </c>
      <c r="E141" s="5" t="s">
        <v>762</v>
      </c>
      <c r="F141" s="5">
        <v>244047</v>
      </c>
      <c r="G141" s="5">
        <v>1288.3</v>
      </c>
      <c r="H141" s="19">
        <f t="shared" si="2"/>
        <v>93.451568894952246</v>
      </c>
    </row>
    <row r="142" spans="1:8" x14ac:dyDescent="0.25">
      <c r="A142" s="3">
        <v>138</v>
      </c>
      <c r="B142" s="5" t="s">
        <v>414</v>
      </c>
      <c r="C142" s="25" t="s">
        <v>447</v>
      </c>
      <c r="D142" s="5" t="s">
        <v>949</v>
      </c>
      <c r="E142" s="5" t="s">
        <v>950</v>
      </c>
      <c r="F142" s="5">
        <v>219424</v>
      </c>
      <c r="G142" s="5">
        <v>1286.943</v>
      </c>
      <c r="H142" s="19">
        <f t="shared" si="2"/>
        <v>94.133697135061396</v>
      </c>
    </row>
    <row r="143" spans="1:8" x14ac:dyDescent="0.25">
      <c r="A143" s="3">
        <v>139</v>
      </c>
      <c r="B143" s="5" t="s">
        <v>17</v>
      </c>
      <c r="C143" s="25" t="s">
        <v>22</v>
      </c>
      <c r="D143" s="5" t="s">
        <v>763</v>
      </c>
      <c r="E143" s="5" t="s">
        <v>764</v>
      </c>
      <c r="F143" s="5">
        <v>242379</v>
      </c>
      <c r="G143" s="5">
        <v>1286.17</v>
      </c>
      <c r="H143" s="19">
        <f t="shared" si="2"/>
        <v>94.815825375170533</v>
      </c>
    </row>
    <row r="144" spans="1:8" x14ac:dyDescent="0.25">
      <c r="A144" s="3">
        <v>140</v>
      </c>
      <c r="B144" s="5" t="s">
        <v>17</v>
      </c>
      <c r="C144" s="25" t="s">
        <v>26</v>
      </c>
      <c r="D144" s="5" t="s">
        <v>765</v>
      </c>
      <c r="E144" s="5" t="s">
        <v>766</v>
      </c>
      <c r="F144" s="5">
        <v>243788</v>
      </c>
      <c r="G144" s="5">
        <v>1286.1410000000001</v>
      </c>
      <c r="H144" s="19">
        <f t="shared" si="2"/>
        <v>95.49795361527967</v>
      </c>
    </row>
    <row r="145" spans="1:8" x14ac:dyDescent="0.25">
      <c r="A145" s="3">
        <v>141</v>
      </c>
      <c r="B145" s="5" t="s">
        <v>17</v>
      </c>
      <c r="C145" s="25" t="s">
        <v>56</v>
      </c>
      <c r="D145" s="5" t="s">
        <v>80</v>
      </c>
      <c r="E145" s="5" t="s">
        <v>767</v>
      </c>
      <c r="F145" s="5">
        <v>240260</v>
      </c>
      <c r="G145" s="5">
        <v>1285.27</v>
      </c>
      <c r="H145" s="19">
        <f t="shared" si="2"/>
        <v>96.180081855388806</v>
      </c>
    </row>
    <row r="146" spans="1:8" x14ac:dyDescent="0.25">
      <c r="A146" s="3">
        <v>142</v>
      </c>
      <c r="B146" s="5" t="s">
        <v>423</v>
      </c>
      <c r="C146" s="25" t="s">
        <v>428</v>
      </c>
      <c r="D146" s="5" t="s">
        <v>951</v>
      </c>
      <c r="E146" s="5" t="s">
        <v>952</v>
      </c>
      <c r="F146" s="5">
        <v>211103</v>
      </c>
      <c r="G146" s="5">
        <v>1284.991</v>
      </c>
      <c r="H146" s="19">
        <f t="shared" si="2"/>
        <v>96.862210095497957</v>
      </c>
    </row>
    <row r="147" spans="1:8" x14ac:dyDescent="0.25">
      <c r="A147" s="3">
        <v>143</v>
      </c>
      <c r="B147" s="5" t="s">
        <v>28</v>
      </c>
      <c r="C147" s="25" t="s">
        <v>42</v>
      </c>
      <c r="D147" s="5" t="s">
        <v>768</v>
      </c>
      <c r="E147" s="5" t="s">
        <v>705</v>
      </c>
      <c r="F147" s="5">
        <v>240363</v>
      </c>
      <c r="G147" s="5">
        <v>1284.9059999999999</v>
      </c>
      <c r="H147" s="19">
        <f t="shared" si="2"/>
        <v>97.544338335607094</v>
      </c>
    </row>
    <row r="148" spans="1:8" x14ac:dyDescent="0.25">
      <c r="A148" s="3">
        <v>144</v>
      </c>
      <c r="B148" s="5" t="s">
        <v>456</v>
      </c>
      <c r="C148" s="25" t="s">
        <v>460</v>
      </c>
      <c r="D148" s="5" t="s">
        <v>953</v>
      </c>
      <c r="E148" s="5" t="s">
        <v>954</v>
      </c>
      <c r="F148" s="5">
        <v>196838</v>
      </c>
      <c r="G148" s="5">
        <v>1284.566</v>
      </c>
      <c r="H148" s="19">
        <f t="shared" si="2"/>
        <v>98.226466575716231</v>
      </c>
    </row>
    <row r="149" spans="1:8" x14ac:dyDescent="0.25">
      <c r="A149" s="3">
        <v>145</v>
      </c>
      <c r="B149" s="5" t="s">
        <v>28</v>
      </c>
      <c r="C149" s="25" t="s">
        <v>42</v>
      </c>
      <c r="D149" s="5" t="s">
        <v>43</v>
      </c>
      <c r="E149" s="5" t="s">
        <v>769</v>
      </c>
      <c r="F149" s="5">
        <v>240363</v>
      </c>
      <c r="G149" s="5">
        <v>1284.3340000000001</v>
      </c>
      <c r="H149" s="19">
        <f t="shared" si="2"/>
        <v>98.908594815825381</v>
      </c>
    </row>
    <row r="150" spans="1:8" x14ac:dyDescent="0.25">
      <c r="A150" s="3">
        <v>146</v>
      </c>
      <c r="B150" s="5" t="s">
        <v>423</v>
      </c>
      <c r="C150" s="25" t="s">
        <v>428</v>
      </c>
      <c r="D150" s="5" t="s">
        <v>955</v>
      </c>
      <c r="E150" s="5" t="s">
        <v>956</v>
      </c>
      <c r="F150" s="5">
        <v>211103</v>
      </c>
      <c r="G150" s="5">
        <v>1283.6880000000001</v>
      </c>
      <c r="H150" s="19">
        <f t="shared" si="2"/>
        <v>99.590723055934518</v>
      </c>
    </row>
    <row r="151" spans="1:8" x14ac:dyDescent="0.25">
      <c r="A151" s="3">
        <v>147</v>
      </c>
      <c r="B151" s="5" t="s">
        <v>17</v>
      </c>
      <c r="C151" s="25" t="s">
        <v>46</v>
      </c>
      <c r="D151" s="5" t="s">
        <v>770</v>
      </c>
      <c r="E151" s="5" t="s">
        <v>771</v>
      </c>
      <c r="F151" s="5">
        <v>219352</v>
      </c>
      <c r="G151" s="5">
        <v>1283.6389999999999</v>
      </c>
      <c r="H151" s="19">
        <f t="shared" si="2"/>
        <v>100.27285129604365</v>
      </c>
    </row>
    <row r="152" spans="1:8" x14ac:dyDescent="0.25">
      <c r="A152" s="3">
        <v>148</v>
      </c>
      <c r="B152" s="5" t="s">
        <v>423</v>
      </c>
      <c r="C152" s="25" t="s">
        <v>428</v>
      </c>
      <c r="D152" s="5" t="s">
        <v>557</v>
      </c>
      <c r="E152" s="5" t="s">
        <v>957</v>
      </c>
      <c r="F152" s="5">
        <v>211103</v>
      </c>
      <c r="G152" s="5">
        <v>1283.558</v>
      </c>
      <c r="H152" s="19">
        <f t="shared" si="2"/>
        <v>100.95497953615279</v>
      </c>
    </row>
    <row r="153" spans="1:8" x14ac:dyDescent="0.25">
      <c r="A153" s="3">
        <v>149</v>
      </c>
      <c r="B153" s="5" t="s">
        <v>17</v>
      </c>
      <c r="C153" s="25" t="s">
        <v>48</v>
      </c>
      <c r="D153" s="5" t="s">
        <v>772</v>
      </c>
      <c r="E153" s="5" t="s">
        <v>773</v>
      </c>
      <c r="F153" s="5">
        <v>244892</v>
      </c>
      <c r="G153" s="5">
        <v>1283.0550000000001</v>
      </c>
      <c r="H153" s="19">
        <f t="shared" si="2"/>
        <v>101.63710777626194</v>
      </c>
    </row>
    <row r="154" spans="1:8" x14ac:dyDescent="0.25">
      <c r="A154" s="3">
        <v>150</v>
      </c>
      <c r="B154" s="5" t="s">
        <v>17</v>
      </c>
      <c r="C154" s="25" t="s">
        <v>56</v>
      </c>
      <c r="D154" s="5" t="s">
        <v>774</v>
      </c>
      <c r="E154" s="5" t="s">
        <v>733</v>
      </c>
      <c r="F154" s="5">
        <v>240260</v>
      </c>
      <c r="G154" s="5">
        <v>1282.7539999999999</v>
      </c>
      <c r="H154" s="19">
        <f t="shared" si="2"/>
        <v>102.31923601637108</v>
      </c>
    </row>
    <row r="155" spans="1:8" x14ac:dyDescent="0.25">
      <c r="A155" s="3">
        <v>151</v>
      </c>
      <c r="B155" s="5" t="s">
        <v>423</v>
      </c>
      <c r="C155" s="25" t="s">
        <v>428</v>
      </c>
      <c r="D155" s="5" t="s">
        <v>958</v>
      </c>
      <c r="E155" s="5" t="s">
        <v>959</v>
      </c>
      <c r="F155" s="5">
        <v>211103</v>
      </c>
      <c r="G155" s="5">
        <v>1282.6479999999999</v>
      </c>
      <c r="H155" s="19">
        <f t="shared" si="2"/>
        <v>103.00136425648022</v>
      </c>
    </row>
    <row r="156" spans="1:8" x14ac:dyDescent="0.25">
      <c r="A156" s="3">
        <v>152</v>
      </c>
      <c r="B156" s="5" t="s">
        <v>17</v>
      </c>
      <c r="C156" s="25" t="s">
        <v>207</v>
      </c>
      <c r="D156" s="5" t="s">
        <v>775</v>
      </c>
      <c r="E156" s="5" t="s">
        <v>776</v>
      </c>
      <c r="F156" s="5">
        <v>239219</v>
      </c>
      <c r="G156" s="5">
        <v>1282.5630000000001</v>
      </c>
      <c r="H156" s="19">
        <f t="shared" si="2"/>
        <v>103.68349249658935</v>
      </c>
    </row>
    <row r="157" spans="1:8" x14ac:dyDescent="0.25">
      <c r="A157" s="3">
        <v>153</v>
      </c>
      <c r="B157" s="5" t="s">
        <v>414</v>
      </c>
      <c r="C157" s="25" t="s">
        <v>447</v>
      </c>
      <c r="D157" s="5" t="s">
        <v>960</v>
      </c>
      <c r="E157" s="5" t="s">
        <v>961</v>
      </c>
      <c r="F157" s="5">
        <v>219424</v>
      </c>
      <c r="G157" s="5">
        <v>1281.431</v>
      </c>
      <c r="H157" s="19">
        <f t="shared" si="2"/>
        <v>104.3656207366985</v>
      </c>
    </row>
    <row r="158" spans="1:8" x14ac:dyDescent="0.25">
      <c r="A158" s="3">
        <v>154</v>
      </c>
      <c r="B158" s="5" t="s">
        <v>423</v>
      </c>
      <c r="C158" s="25" t="s">
        <v>428</v>
      </c>
      <c r="D158" s="5" t="s">
        <v>962</v>
      </c>
      <c r="E158" s="5" t="s">
        <v>963</v>
      </c>
      <c r="F158" s="5">
        <v>211103</v>
      </c>
      <c r="G158" s="5">
        <v>1279.9259999999999</v>
      </c>
      <c r="H158" s="19">
        <f t="shared" si="2"/>
        <v>105.04774897680764</v>
      </c>
    </row>
    <row r="159" spans="1:8" x14ac:dyDescent="0.25">
      <c r="A159" s="3">
        <v>155</v>
      </c>
      <c r="B159" s="5" t="s">
        <v>17</v>
      </c>
      <c r="C159" s="25" t="s">
        <v>77</v>
      </c>
      <c r="D159" s="5" t="s">
        <v>777</v>
      </c>
      <c r="E159" s="5" t="s">
        <v>778</v>
      </c>
      <c r="F159" s="5">
        <v>237420</v>
      </c>
      <c r="G159" s="5">
        <v>1279.777</v>
      </c>
      <c r="H159" s="19">
        <f t="shared" si="2"/>
        <v>105.72987721691678</v>
      </c>
    </row>
    <row r="160" spans="1:8" x14ac:dyDescent="0.25">
      <c r="A160" s="3">
        <v>156</v>
      </c>
      <c r="B160" s="5" t="s">
        <v>88</v>
      </c>
      <c r="C160" s="25" t="s">
        <v>98</v>
      </c>
      <c r="D160" s="5" t="s">
        <v>130</v>
      </c>
      <c r="E160" s="5" t="s">
        <v>779</v>
      </c>
      <c r="F160" s="5">
        <v>238198</v>
      </c>
      <c r="G160" s="5">
        <v>1277.431</v>
      </c>
      <c r="H160" s="19">
        <f t="shared" si="2"/>
        <v>106.41200545702593</v>
      </c>
    </row>
    <row r="161" spans="1:8" x14ac:dyDescent="0.25">
      <c r="A161" s="3">
        <v>157</v>
      </c>
      <c r="B161" s="5" t="s">
        <v>17</v>
      </c>
      <c r="C161" s="25" t="s">
        <v>22</v>
      </c>
      <c r="D161" s="5" t="s">
        <v>24</v>
      </c>
      <c r="E161" s="5" t="s">
        <v>780</v>
      </c>
      <c r="F161" s="5">
        <v>242379</v>
      </c>
      <c r="G161" s="5">
        <v>1275.0060000000001</v>
      </c>
      <c r="H161" s="19">
        <f t="shared" si="2"/>
        <v>107.09413369713506</v>
      </c>
    </row>
    <row r="162" spans="1:8" x14ac:dyDescent="0.25">
      <c r="A162" s="3">
        <v>158</v>
      </c>
      <c r="B162" s="5" t="s">
        <v>414</v>
      </c>
      <c r="C162" s="25" t="s">
        <v>447</v>
      </c>
      <c r="D162" s="5" t="s">
        <v>964</v>
      </c>
      <c r="E162" s="5" t="s">
        <v>965</v>
      </c>
      <c r="F162" s="5">
        <v>219424</v>
      </c>
      <c r="G162" s="5">
        <v>1273.7449999999999</v>
      </c>
      <c r="H162" s="19">
        <f t="shared" si="2"/>
        <v>107.7762619372442</v>
      </c>
    </row>
    <row r="163" spans="1:8" x14ac:dyDescent="0.25">
      <c r="A163" s="3">
        <v>159</v>
      </c>
      <c r="B163" s="5" t="s">
        <v>423</v>
      </c>
      <c r="C163" s="25" t="s">
        <v>424</v>
      </c>
      <c r="D163" s="5" t="s">
        <v>966</v>
      </c>
      <c r="E163" s="5" t="s">
        <v>967</v>
      </c>
      <c r="F163" s="5">
        <v>212726</v>
      </c>
      <c r="G163" s="5">
        <v>1272.9179999999999</v>
      </c>
      <c r="H163" s="19">
        <f t="shared" si="2"/>
        <v>108.45839017735334</v>
      </c>
    </row>
    <row r="164" spans="1:8" x14ac:dyDescent="0.25">
      <c r="A164" s="3">
        <v>160</v>
      </c>
      <c r="B164" s="5" t="s">
        <v>28</v>
      </c>
      <c r="C164" s="25" t="s">
        <v>42</v>
      </c>
      <c r="D164" s="5" t="s">
        <v>781</v>
      </c>
      <c r="E164" s="5" t="s">
        <v>782</v>
      </c>
      <c r="F164" s="5">
        <v>240363</v>
      </c>
      <c r="G164" s="5">
        <v>1272.6600000000001</v>
      </c>
      <c r="H164" s="19">
        <f t="shared" si="2"/>
        <v>109.14051841746249</v>
      </c>
    </row>
    <row r="165" spans="1:8" x14ac:dyDescent="0.25">
      <c r="A165" s="3">
        <v>161</v>
      </c>
      <c r="B165" s="5" t="s">
        <v>414</v>
      </c>
      <c r="C165" s="25" t="s">
        <v>450</v>
      </c>
      <c r="D165" s="5" t="s">
        <v>968</v>
      </c>
      <c r="E165" s="5" t="s">
        <v>969</v>
      </c>
      <c r="F165" s="5">
        <v>218674</v>
      </c>
      <c r="G165" s="5">
        <v>1272.222</v>
      </c>
      <c r="H165" s="19">
        <f t="shared" si="2"/>
        <v>109.82264665757162</v>
      </c>
    </row>
    <row r="166" spans="1:8" x14ac:dyDescent="0.25">
      <c r="A166" s="3">
        <v>162</v>
      </c>
      <c r="B166" s="5" t="s">
        <v>17</v>
      </c>
      <c r="C166" s="25" t="s">
        <v>18</v>
      </c>
      <c r="D166" s="5" t="s">
        <v>95</v>
      </c>
      <c r="E166" s="5" t="s">
        <v>783</v>
      </c>
      <c r="F166" s="5">
        <v>244047</v>
      </c>
      <c r="G166" s="5">
        <v>1272.182</v>
      </c>
      <c r="H166" s="19">
        <f t="shared" si="2"/>
        <v>110.50477489768076</v>
      </c>
    </row>
    <row r="167" spans="1:8" x14ac:dyDescent="0.25">
      <c r="A167" s="3">
        <v>163</v>
      </c>
      <c r="B167" s="5" t="s">
        <v>17</v>
      </c>
      <c r="C167" s="25" t="s">
        <v>18</v>
      </c>
      <c r="D167" s="5" t="s">
        <v>784</v>
      </c>
      <c r="E167" s="5" t="s">
        <v>785</v>
      </c>
      <c r="F167" s="5">
        <v>244047</v>
      </c>
      <c r="G167" s="5">
        <v>1270.9670000000001</v>
      </c>
      <c r="H167" s="19">
        <f t="shared" si="2"/>
        <v>111.1869031377899</v>
      </c>
    </row>
    <row r="168" spans="1:8" x14ac:dyDescent="0.25">
      <c r="A168" s="3">
        <v>164</v>
      </c>
      <c r="B168" s="5" t="s">
        <v>414</v>
      </c>
      <c r="C168" s="25" t="s">
        <v>450</v>
      </c>
      <c r="D168" s="5" t="s">
        <v>970</v>
      </c>
      <c r="E168" s="5" t="s">
        <v>971</v>
      </c>
      <c r="F168" s="5">
        <v>218674</v>
      </c>
      <c r="G168" s="5">
        <v>1270.7439999999999</v>
      </c>
      <c r="H168" s="19">
        <f t="shared" si="2"/>
        <v>111.86903137789905</v>
      </c>
    </row>
    <row r="169" spans="1:8" x14ac:dyDescent="0.25">
      <c r="A169" s="3">
        <v>165</v>
      </c>
      <c r="B169" s="5" t="s">
        <v>414</v>
      </c>
      <c r="C169" s="25" t="s">
        <v>450</v>
      </c>
      <c r="D169" s="5" t="s">
        <v>972</v>
      </c>
      <c r="E169" s="5" t="s">
        <v>973</v>
      </c>
      <c r="F169" s="5">
        <v>218674</v>
      </c>
      <c r="G169" s="5">
        <v>1270.375</v>
      </c>
      <c r="H169" s="19">
        <f t="shared" si="2"/>
        <v>112.55115961800819</v>
      </c>
    </row>
    <row r="170" spans="1:8" x14ac:dyDescent="0.25">
      <c r="A170" s="3">
        <v>166</v>
      </c>
      <c r="B170" s="5" t="s">
        <v>423</v>
      </c>
      <c r="C170" s="25" t="s">
        <v>428</v>
      </c>
      <c r="D170" s="5" t="s">
        <v>974</v>
      </c>
      <c r="E170" s="5" t="s">
        <v>975</v>
      </c>
      <c r="F170" s="5">
        <v>211103</v>
      </c>
      <c r="G170" s="5">
        <v>1269.79</v>
      </c>
      <c r="H170" s="19">
        <f t="shared" si="2"/>
        <v>113.23328785811732</v>
      </c>
    </row>
    <row r="171" spans="1:8" x14ac:dyDescent="0.25">
      <c r="A171" s="3">
        <v>167</v>
      </c>
      <c r="B171" s="5" t="s">
        <v>423</v>
      </c>
      <c r="C171" s="25" t="s">
        <v>453</v>
      </c>
      <c r="D171" s="5" t="s">
        <v>976</v>
      </c>
      <c r="E171" s="5" t="s">
        <v>977</v>
      </c>
      <c r="F171" s="5">
        <v>203573</v>
      </c>
      <c r="G171" s="5">
        <v>1269.557</v>
      </c>
      <c r="H171" s="19">
        <f t="shared" si="2"/>
        <v>113.91541609822647</v>
      </c>
    </row>
    <row r="172" spans="1:8" x14ac:dyDescent="0.25">
      <c r="A172" s="3">
        <v>168</v>
      </c>
      <c r="B172" s="5" t="s">
        <v>17</v>
      </c>
      <c r="C172" s="25" t="s">
        <v>48</v>
      </c>
      <c r="D172" s="5" t="s">
        <v>786</v>
      </c>
      <c r="E172" s="5" t="s">
        <v>787</v>
      </c>
      <c r="F172" s="5">
        <v>244892</v>
      </c>
      <c r="G172" s="5">
        <v>1269.0920000000001</v>
      </c>
      <c r="H172" s="19">
        <f t="shared" si="2"/>
        <v>114.59754433833561</v>
      </c>
    </row>
    <row r="173" spans="1:8" x14ac:dyDescent="0.25">
      <c r="A173" s="3">
        <v>169</v>
      </c>
      <c r="B173" s="5" t="s">
        <v>28</v>
      </c>
      <c r="C173" s="25" t="s">
        <v>42</v>
      </c>
      <c r="D173" s="5" t="s">
        <v>83</v>
      </c>
      <c r="E173" s="5" t="s">
        <v>788</v>
      </c>
      <c r="F173" s="5">
        <v>240363</v>
      </c>
      <c r="G173" s="5">
        <v>1267.404</v>
      </c>
      <c r="H173" s="19">
        <f t="shared" si="2"/>
        <v>115.27967257844475</v>
      </c>
    </row>
    <row r="174" spans="1:8" x14ac:dyDescent="0.25">
      <c r="A174" s="3">
        <v>170</v>
      </c>
      <c r="B174" s="5" t="s">
        <v>88</v>
      </c>
      <c r="C174" s="25" t="s">
        <v>104</v>
      </c>
      <c r="D174" s="5" t="s">
        <v>789</v>
      </c>
      <c r="E174" s="5" t="s">
        <v>790</v>
      </c>
      <c r="F174" s="5">
        <v>238010</v>
      </c>
      <c r="G174" s="5">
        <v>1265.9000000000001</v>
      </c>
      <c r="H174" s="19">
        <f t="shared" si="2"/>
        <v>115.96180081855388</v>
      </c>
    </row>
    <row r="175" spans="1:8" x14ac:dyDescent="0.25">
      <c r="A175" s="3">
        <v>171</v>
      </c>
      <c r="B175" s="5" t="s">
        <v>17</v>
      </c>
      <c r="C175" s="25" t="s">
        <v>46</v>
      </c>
      <c r="D175" s="5" t="s">
        <v>791</v>
      </c>
      <c r="E175" s="5" t="s">
        <v>792</v>
      </c>
      <c r="F175" s="5">
        <v>219352</v>
      </c>
      <c r="G175" s="5">
        <v>1265.008</v>
      </c>
      <c r="H175" s="19">
        <f t="shared" si="2"/>
        <v>116.64392905866303</v>
      </c>
    </row>
    <row r="176" spans="1:8" x14ac:dyDescent="0.25">
      <c r="A176" s="3">
        <v>172</v>
      </c>
      <c r="B176" s="5" t="s">
        <v>17</v>
      </c>
      <c r="C176" s="25" t="s">
        <v>48</v>
      </c>
      <c r="D176" s="5" t="s">
        <v>793</v>
      </c>
      <c r="E176" s="5" t="s">
        <v>794</v>
      </c>
      <c r="F176" s="5">
        <v>244892</v>
      </c>
      <c r="G176" s="5">
        <v>1264.5050000000001</v>
      </c>
      <c r="H176" s="19">
        <f t="shared" si="2"/>
        <v>117.32605729877217</v>
      </c>
    </row>
    <row r="177" spans="1:8" x14ac:dyDescent="0.25">
      <c r="A177" s="3">
        <v>173</v>
      </c>
      <c r="B177" s="5" t="s">
        <v>17</v>
      </c>
      <c r="C177" s="25" t="s">
        <v>46</v>
      </c>
      <c r="D177" s="5" t="s">
        <v>795</v>
      </c>
      <c r="E177" s="5" t="s">
        <v>796</v>
      </c>
      <c r="F177" s="5">
        <v>219352</v>
      </c>
      <c r="G177" s="5">
        <v>1264.4010000000001</v>
      </c>
      <c r="H177" s="19">
        <f t="shared" si="2"/>
        <v>118.00818553888131</v>
      </c>
    </row>
    <row r="178" spans="1:8" x14ac:dyDescent="0.25">
      <c r="A178" s="3">
        <v>174</v>
      </c>
      <c r="B178" s="5" t="s">
        <v>17</v>
      </c>
      <c r="C178" s="25" t="s">
        <v>18</v>
      </c>
      <c r="D178" s="5" t="s">
        <v>797</v>
      </c>
      <c r="E178" s="5" t="s">
        <v>798</v>
      </c>
      <c r="F178" s="5">
        <v>244047</v>
      </c>
      <c r="G178" s="5">
        <v>1262.529</v>
      </c>
      <c r="H178" s="19">
        <f t="shared" si="2"/>
        <v>118.69031377899044</v>
      </c>
    </row>
    <row r="179" spans="1:8" x14ac:dyDescent="0.25">
      <c r="A179" s="3">
        <v>175</v>
      </c>
      <c r="B179" s="5" t="s">
        <v>28</v>
      </c>
      <c r="C179" s="25" t="s">
        <v>78</v>
      </c>
      <c r="D179" s="5" t="s">
        <v>799</v>
      </c>
      <c r="E179" s="5" t="s">
        <v>800</v>
      </c>
      <c r="F179" s="5">
        <v>239762</v>
      </c>
      <c r="G179" s="5">
        <v>1262.124</v>
      </c>
      <c r="H179" s="19">
        <f t="shared" si="2"/>
        <v>119.37244201909959</v>
      </c>
    </row>
    <row r="180" spans="1:8" x14ac:dyDescent="0.25">
      <c r="A180" s="3">
        <v>176</v>
      </c>
      <c r="B180" s="5" t="s">
        <v>423</v>
      </c>
      <c r="C180" s="25" t="s">
        <v>428</v>
      </c>
      <c r="D180" s="5" t="s">
        <v>978</v>
      </c>
      <c r="E180" s="5" t="s">
        <v>979</v>
      </c>
      <c r="F180" s="5">
        <v>211103</v>
      </c>
      <c r="G180" s="5">
        <v>1260.8150000000001</v>
      </c>
      <c r="H180" s="19">
        <f t="shared" si="2"/>
        <v>120.05457025920873</v>
      </c>
    </row>
    <row r="181" spans="1:8" x14ac:dyDescent="0.25">
      <c r="A181" s="3">
        <v>177</v>
      </c>
      <c r="B181" s="5" t="s">
        <v>88</v>
      </c>
      <c r="C181" s="25" t="s">
        <v>98</v>
      </c>
      <c r="D181" s="5" t="s">
        <v>801</v>
      </c>
      <c r="E181" s="5" t="s">
        <v>741</v>
      </c>
      <c r="F181" s="5">
        <v>238198</v>
      </c>
      <c r="G181" s="5">
        <v>1260.7529999999999</v>
      </c>
      <c r="H181" s="19">
        <f t="shared" si="2"/>
        <v>120.73669849931787</v>
      </c>
    </row>
    <row r="182" spans="1:8" x14ac:dyDescent="0.25">
      <c r="A182" s="3">
        <v>178</v>
      </c>
      <c r="B182" s="5" t="s">
        <v>88</v>
      </c>
      <c r="C182" s="25" t="s">
        <v>98</v>
      </c>
      <c r="D182" s="5" t="s">
        <v>802</v>
      </c>
      <c r="E182" s="5" t="s">
        <v>803</v>
      </c>
      <c r="F182" s="5">
        <v>238198</v>
      </c>
      <c r="G182" s="5">
        <v>1260.42</v>
      </c>
      <c r="H182" s="19">
        <f t="shared" si="2"/>
        <v>121.41882673942702</v>
      </c>
    </row>
    <row r="183" spans="1:8" x14ac:dyDescent="0.25">
      <c r="A183" s="3">
        <v>179</v>
      </c>
      <c r="B183" s="5" t="s">
        <v>414</v>
      </c>
      <c r="C183" s="25" t="s">
        <v>494</v>
      </c>
      <c r="D183" s="5" t="s">
        <v>980</v>
      </c>
      <c r="E183" s="5" t="s">
        <v>981</v>
      </c>
      <c r="F183" s="5">
        <v>219362</v>
      </c>
      <c r="G183" s="5">
        <v>1260.098</v>
      </c>
      <c r="H183" s="19">
        <f t="shared" si="2"/>
        <v>122.10095497953616</v>
      </c>
    </row>
    <row r="184" spans="1:8" x14ac:dyDescent="0.25">
      <c r="A184" s="3">
        <v>180</v>
      </c>
      <c r="B184" s="5" t="s">
        <v>88</v>
      </c>
      <c r="C184" s="25" t="s">
        <v>98</v>
      </c>
      <c r="D184" s="5" t="s">
        <v>383</v>
      </c>
      <c r="E184" s="5" t="s">
        <v>804</v>
      </c>
      <c r="F184" s="5">
        <v>238198</v>
      </c>
      <c r="G184" s="5">
        <v>1260.086</v>
      </c>
      <c r="H184" s="19">
        <f t="shared" si="2"/>
        <v>122.78308321964529</v>
      </c>
    </row>
    <row r="185" spans="1:8" x14ac:dyDescent="0.25">
      <c r="A185" s="3">
        <v>181</v>
      </c>
      <c r="B185" s="5" t="s">
        <v>423</v>
      </c>
      <c r="C185" s="25" t="s">
        <v>428</v>
      </c>
      <c r="D185" s="5" t="s">
        <v>982</v>
      </c>
      <c r="E185" s="5" t="s">
        <v>983</v>
      </c>
      <c r="F185" s="5">
        <v>211103</v>
      </c>
      <c r="G185" s="5">
        <v>1259.9380000000001</v>
      </c>
      <c r="H185" s="19">
        <f t="shared" si="2"/>
        <v>123.46521145975443</v>
      </c>
    </row>
    <row r="186" spans="1:8" x14ac:dyDescent="0.25">
      <c r="A186" s="3">
        <v>182</v>
      </c>
      <c r="B186" s="5" t="s">
        <v>88</v>
      </c>
      <c r="C186" s="25" t="s">
        <v>98</v>
      </c>
      <c r="D186" s="5" t="s">
        <v>805</v>
      </c>
      <c r="E186" s="5" t="s">
        <v>806</v>
      </c>
      <c r="F186" s="5">
        <v>238198</v>
      </c>
      <c r="G186" s="5">
        <v>1259.7529999999999</v>
      </c>
      <c r="H186" s="19">
        <f t="shared" si="2"/>
        <v>124.14733969986358</v>
      </c>
    </row>
    <row r="187" spans="1:8" x14ac:dyDescent="0.25">
      <c r="A187" s="3">
        <v>183</v>
      </c>
      <c r="B187" s="5" t="s">
        <v>17</v>
      </c>
      <c r="C187" s="25" t="s">
        <v>26</v>
      </c>
      <c r="D187" s="5" t="s">
        <v>27</v>
      </c>
      <c r="E187" s="5" t="s">
        <v>807</v>
      </c>
      <c r="F187" s="5">
        <v>243788</v>
      </c>
      <c r="G187" s="5">
        <v>1259.127</v>
      </c>
      <c r="H187" s="19">
        <f t="shared" si="2"/>
        <v>124.82946793997272</v>
      </c>
    </row>
    <row r="188" spans="1:8" x14ac:dyDescent="0.25">
      <c r="A188" s="3">
        <v>184</v>
      </c>
      <c r="B188" s="5" t="s">
        <v>466</v>
      </c>
      <c r="C188" s="25" t="s">
        <v>467</v>
      </c>
      <c r="D188" s="5" t="s">
        <v>984</v>
      </c>
      <c r="E188" s="5" t="s">
        <v>981</v>
      </c>
      <c r="F188" s="5">
        <v>219096</v>
      </c>
      <c r="G188" s="5">
        <v>1258.5709999999999</v>
      </c>
      <c r="H188" s="19">
        <f t="shared" si="2"/>
        <v>125.51159618008185</v>
      </c>
    </row>
    <row r="189" spans="1:8" x14ac:dyDescent="0.25">
      <c r="A189" s="3">
        <v>185</v>
      </c>
      <c r="B189" s="5" t="s">
        <v>17</v>
      </c>
      <c r="C189" s="25" t="s">
        <v>110</v>
      </c>
      <c r="D189" s="5" t="s">
        <v>808</v>
      </c>
      <c r="E189" s="5" t="s">
        <v>809</v>
      </c>
      <c r="F189" s="5">
        <v>239044</v>
      </c>
      <c r="G189" s="5">
        <v>1258.127</v>
      </c>
      <c r="H189" s="19">
        <f t="shared" si="2"/>
        <v>126.19372442019099</v>
      </c>
    </row>
    <row r="190" spans="1:8" x14ac:dyDescent="0.25">
      <c r="A190" s="3">
        <v>186</v>
      </c>
      <c r="B190" s="5" t="s">
        <v>28</v>
      </c>
      <c r="C190" s="25" t="s">
        <v>42</v>
      </c>
      <c r="D190" s="5" t="s">
        <v>75</v>
      </c>
      <c r="E190" s="5" t="s">
        <v>810</v>
      </c>
      <c r="F190" s="5">
        <v>240363</v>
      </c>
      <c r="G190" s="5">
        <v>1257.4580000000001</v>
      </c>
      <c r="H190" s="19">
        <f t="shared" si="2"/>
        <v>126.87585266030014</v>
      </c>
    </row>
    <row r="191" spans="1:8" x14ac:dyDescent="0.25">
      <c r="A191" s="3">
        <v>187</v>
      </c>
      <c r="B191" s="5" t="s">
        <v>17</v>
      </c>
      <c r="C191" s="25" t="s">
        <v>48</v>
      </c>
      <c r="D191" s="5" t="s">
        <v>114</v>
      </c>
      <c r="E191" s="5" t="s">
        <v>811</v>
      </c>
      <c r="F191" s="5">
        <v>244892</v>
      </c>
      <c r="G191" s="5">
        <v>1257.2560000000001</v>
      </c>
      <c r="H191" s="19">
        <f t="shared" si="2"/>
        <v>127.55798090040928</v>
      </c>
    </row>
    <row r="192" spans="1:8" x14ac:dyDescent="0.25">
      <c r="A192" s="3">
        <v>188</v>
      </c>
      <c r="B192" s="5" t="s">
        <v>17</v>
      </c>
      <c r="C192" s="25" t="s">
        <v>110</v>
      </c>
      <c r="D192" s="5" t="s">
        <v>382</v>
      </c>
      <c r="E192" s="5" t="s">
        <v>812</v>
      </c>
      <c r="F192" s="5">
        <v>239044</v>
      </c>
      <c r="G192" s="5">
        <v>1257.2439999999999</v>
      </c>
      <c r="H192" s="19">
        <f t="shared" si="2"/>
        <v>128.24010914051843</v>
      </c>
    </row>
    <row r="193" spans="1:8" x14ac:dyDescent="0.25">
      <c r="A193" s="3">
        <v>189</v>
      </c>
      <c r="B193" s="5" t="s">
        <v>17</v>
      </c>
      <c r="C193" s="25" t="s">
        <v>22</v>
      </c>
      <c r="D193" s="5" t="s">
        <v>127</v>
      </c>
      <c r="E193" s="5" t="s">
        <v>813</v>
      </c>
      <c r="F193" s="5">
        <v>242379</v>
      </c>
      <c r="G193" s="5">
        <v>1256.825</v>
      </c>
      <c r="H193" s="19">
        <f t="shared" si="2"/>
        <v>128.92223738062756</v>
      </c>
    </row>
    <row r="194" spans="1:8" x14ac:dyDescent="0.25">
      <c r="A194" s="3">
        <v>190</v>
      </c>
      <c r="B194" s="5" t="s">
        <v>414</v>
      </c>
      <c r="C194" s="25" t="s">
        <v>418</v>
      </c>
      <c r="D194" s="5" t="s">
        <v>985</v>
      </c>
      <c r="E194" s="5" t="s">
        <v>893</v>
      </c>
      <c r="F194" s="5">
        <v>242575</v>
      </c>
      <c r="G194" s="5">
        <v>1255.9949999999999</v>
      </c>
      <c r="H194" s="19">
        <f t="shared" si="2"/>
        <v>129.6043656207367</v>
      </c>
    </row>
    <row r="195" spans="1:8" x14ac:dyDescent="0.25">
      <c r="A195" s="3">
        <v>191</v>
      </c>
      <c r="B195" s="5" t="s">
        <v>17</v>
      </c>
      <c r="C195" s="25" t="s">
        <v>123</v>
      </c>
      <c r="D195" s="5" t="s">
        <v>814</v>
      </c>
      <c r="E195" s="5" t="s">
        <v>815</v>
      </c>
      <c r="F195" s="5">
        <v>233604</v>
      </c>
      <c r="G195" s="5">
        <v>1255.5989999999999</v>
      </c>
      <c r="H195" s="19">
        <f t="shared" si="2"/>
        <v>130.28649386084584</v>
      </c>
    </row>
    <row r="196" spans="1:8" x14ac:dyDescent="0.25">
      <c r="A196" s="3">
        <v>192</v>
      </c>
      <c r="B196" s="5" t="s">
        <v>17</v>
      </c>
      <c r="C196" s="25" t="s">
        <v>18</v>
      </c>
      <c r="D196" s="5" t="s">
        <v>816</v>
      </c>
      <c r="E196" s="5" t="s">
        <v>817</v>
      </c>
      <c r="F196" s="5">
        <v>244047</v>
      </c>
      <c r="G196" s="5">
        <v>1255.385</v>
      </c>
      <c r="H196" s="19">
        <f t="shared" si="2"/>
        <v>130.96862210095497</v>
      </c>
    </row>
    <row r="197" spans="1:8" x14ac:dyDescent="0.25">
      <c r="A197" s="3">
        <v>193</v>
      </c>
      <c r="B197" s="5" t="s">
        <v>17</v>
      </c>
      <c r="C197" s="25" t="s">
        <v>26</v>
      </c>
      <c r="D197" s="5" t="s">
        <v>818</v>
      </c>
      <c r="E197" s="5" t="s">
        <v>819</v>
      </c>
      <c r="F197" s="5">
        <v>243788</v>
      </c>
      <c r="G197" s="5">
        <v>1255.345</v>
      </c>
      <c r="H197" s="19">
        <f t="shared" si="2"/>
        <v>131.65075034106411</v>
      </c>
    </row>
    <row r="198" spans="1:8" x14ac:dyDescent="0.25">
      <c r="A198" s="3">
        <v>194</v>
      </c>
      <c r="B198" s="5" t="s">
        <v>17</v>
      </c>
      <c r="C198" s="25" t="s">
        <v>123</v>
      </c>
      <c r="D198" s="5" t="s">
        <v>820</v>
      </c>
      <c r="E198" s="5" t="s">
        <v>821</v>
      </c>
      <c r="F198" s="5">
        <v>233604</v>
      </c>
      <c r="G198" s="5">
        <v>1255.037</v>
      </c>
      <c r="H198" s="19">
        <f t="shared" ref="H198:H261" si="3">A198*1000/1466</f>
        <v>132.33287858117325</v>
      </c>
    </row>
    <row r="199" spans="1:8" x14ac:dyDescent="0.25">
      <c r="A199" s="3">
        <v>195</v>
      </c>
      <c r="B199" s="5" t="s">
        <v>17</v>
      </c>
      <c r="C199" s="25" t="s">
        <v>118</v>
      </c>
      <c r="D199" s="5" t="s">
        <v>822</v>
      </c>
      <c r="E199" s="5" t="s">
        <v>823</v>
      </c>
      <c r="F199" s="5">
        <v>233741</v>
      </c>
      <c r="G199" s="5">
        <v>1254.9829999999999</v>
      </c>
      <c r="H199" s="19">
        <f t="shared" si="3"/>
        <v>133.01500682128241</v>
      </c>
    </row>
    <row r="200" spans="1:8" x14ac:dyDescent="0.25">
      <c r="A200" s="3">
        <v>196</v>
      </c>
      <c r="B200" s="5" t="s">
        <v>17</v>
      </c>
      <c r="C200" s="25" t="s">
        <v>18</v>
      </c>
      <c r="D200" s="5" t="s">
        <v>58</v>
      </c>
      <c r="E200" s="5" t="s">
        <v>824</v>
      </c>
      <c r="F200" s="5">
        <v>244047</v>
      </c>
      <c r="G200" s="5">
        <v>1254.9549999999999</v>
      </c>
      <c r="H200" s="19">
        <f t="shared" si="3"/>
        <v>133.69713506139155</v>
      </c>
    </row>
    <row r="201" spans="1:8" x14ac:dyDescent="0.25">
      <c r="A201" s="3">
        <v>197</v>
      </c>
      <c r="B201" s="5" t="s">
        <v>17</v>
      </c>
      <c r="C201" s="25" t="s">
        <v>18</v>
      </c>
      <c r="D201" s="5" t="s">
        <v>65</v>
      </c>
      <c r="E201" s="5" t="s">
        <v>825</v>
      </c>
      <c r="F201" s="5">
        <v>244047</v>
      </c>
      <c r="G201" s="5">
        <v>1254.847</v>
      </c>
      <c r="H201" s="19">
        <f t="shared" si="3"/>
        <v>134.37926330150069</v>
      </c>
    </row>
    <row r="202" spans="1:8" x14ac:dyDescent="0.25">
      <c r="A202" s="3">
        <v>198</v>
      </c>
      <c r="B202" s="5" t="s">
        <v>17</v>
      </c>
      <c r="C202" s="25" t="s">
        <v>18</v>
      </c>
      <c r="D202" s="5" t="s">
        <v>826</v>
      </c>
      <c r="E202" s="5" t="s">
        <v>827</v>
      </c>
      <c r="F202" s="5">
        <v>244047</v>
      </c>
      <c r="G202" s="5">
        <v>1254.6320000000001</v>
      </c>
      <c r="H202" s="19">
        <f t="shared" si="3"/>
        <v>135.06139154160982</v>
      </c>
    </row>
    <row r="203" spans="1:8" x14ac:dyDescent="0.25">
      <c r="A203" s="3">
        <v>199</v>
      </c>
      <c r="B203" s="5" t="s">
        <v>17</v>
      </c>
      <c r="C203" s="25" t="s">
        <v>18</v>
      </c>
      <c r="D203" s="5" t="s">
        <v>828</v>
      </c>
      <c r="E203" s="5" t="s">
        <v>827</v>
      </c>
      <c r="F203" s="5">
        <v>244047</v>
      </c>
      <c r="G203" s="5">
        <v>1254.6320000000001</v>
      </c>
      <c r="H203" s="19">
        <f t="shared" si="3"/>
        <v>135.74351978171896</v>
      </c>
    </row>
    <row r="204" spans="1:8" x14ac:dyDescent="0.25">
      <c r="A204" s="3">
        <v>200</v>
      </c>
      <c r="B204" s="5" t="s">
        <v>17</v>
      </c>
      <c r="C204" s="25" t="s">
        <v>207</v>
      </c>
      <c r="D204" s="5" t="s">
        <v>829</v>
      </c>
      <c r="E204" s="5" t="s">
        <v>830</v>
      </c>
      <c r="F204" s="5">
        <v>239219</v>
      </c>
      <c r="G204" s="5">
        <v>1254.2080000000001</v>
      </c>
      <c r="H204" s="19">
        <f t="shared" si="3"/>
        <v>136.4256480218281</v>
      </c>
    </row>
    <row r="205" spans="1:8" x14ac:dyDescent="0.25">
      <c r="A205" s="3">
        <v>201</v>
      </c>
      <c r="B205" s="5" t="s">
        <v>17</v>
      </c>
      <c r="C205" s="25" t="s">
        <v>22</v>
      </c>
      <c r="D205" s="5" t="s">
        <v>145</v>
      </c>
      <c r="E205" s="5" t="s">
        <v>798</v>
      </c>
      <c r="F205" s="5">
        <v>242379</v>
      </c>
      <c r="G205" s="5">
        <v>1253.8989999999999</v>
      </c>
      <c r="H205" s="19">
        <f t="shared" si="3"/>
        <v>137.10777626193723</v>
      </c>
    </row>
    <row r="206" spans="1:8" x14ac:dyDescent="0.25">
      <c r="A206" s="3">
        <v>202</v>
      </c>
      <c r="B206" s="5" t="s">
        <v>28</v>
      </c>
      <c r="C206" s="25" t="s">
        <v>29</v>
      </c>
      <c r="D206" s="5" t="s">
        <v>831</v>
      </c>
      <c r="E206" s="5" t="s">
        <v>832</v>
      </c>
      <c r="F206" s="5">
        <v>238342</v>
      </c>
      <c r="G206" s="5">
        <v>1253.44</v>
      </c>
      <c r="H206" s="19">
        <f t="shared" si="3"/>
        <v>137.7899045020464</v>
      </c>
    </row>
    <row r="207" spans="1:8" x14ac:dyDescent="0.25">
      <c r="A207" s="3">
        <v>203</v>
      </c>
      <c r="B207" s="5" t="s">
        <v>28</v>
      </c>
      <c r="C207" s="25" t="s">
        <v>29</v>
      </c>
      <c r="D207" s="5" t="s">
        <v>833</v>
      </c>
      <c r="E207" s="5" t="s">
        <v>834</v>
      </c>
      <c r="F207" s="5">
        <v>238342</v>
      </c>
      <c r="G207" s="5">
        <v>1253.221</v>
      </c>
      <c r="H207" s="19">
        <f t="shared" si="3"/>
        <v>138.47203274215553</v>
      </c>
    </row>
    <row r="208" spans="1:8" x14ac:dyDescent="0.25">
      <c r="A208" s="3">
        <v>204</v>
      </c>
      <c r="B208" s="5" t="s">
        <v>28</v>
      </c>
      <c r="C208" s="25" t="s">
        <v>29</v>
      </c>
      <c r="D208" s="5" t="s">
        <v>44</v>
      </c>
      <c r="E208" s="5" t="s">
        <v>835</v>
      </c>
      <c r="F208" s="5">
        <v>238342</v>
      </c>
      <c r="G208" s="5">
        <v>1253.001</v>
      </c>
      <c r="H208" s="19">
        <f t="shared" si="3"/>
        <v>139.15416098226467</v>
      </c>
    </row>
    <row r="209" spans="1:8" x14ac:dyDescent="0.25">
      <c r="A209" s="3">
        <v>205</v>
      </c>
      <c r="B209" s="5" t="s">
        <v>17</v>
      </c>
      <c r="C209" s="25" t="s">
        <v>22</v>
      </c>
      <c r="D209" s="5" t="s">
        <v>836</v>
      </c>
      <c r="E209" s="5" t="s">
        <v>837</v>
      </c>
      <c r="F209" s="5">
        <v>242379</v>
      </c>
      <c r="G209" s="5">
        <v>1252.9269999999999</v>
      </c>
      <c r="H209" s="19">
        <f t="shared" si="3"/>
        <v>139.83628922237381</v>
      </c>
    </row>
    <row r="210" spans="1:8" x14ac:dyDescent="0.25">
      <c r="A210" s="3">
        <v>206</v>
      </c>
      <c r="B210" s="5" t="s">
        <v>88</v>
      </c>
      <c r="C210" s="25" t="s">
        <v>98</v>
      </c>
      <c r="D210" s="5" t="s">
        <v>838</v>
      </c>
      <c r="E210" s="5" t="s">
        <v>839</v>
      </c>
      <c r="F210" s="5">
        <v>238198</v>
      </c>
      <c r="G210" s="5">
        <v>1252.9059999999999</v>
      </c>
      <c r="H210" s="19">
        <f t="shared" si="3"/>
        <v>140.51841746248294</v>
      </c>
    </row>
    <row r="211" spans="1:8" x14ac:dyDescent="0.25">
      <c r="A211" s="3">
        <v>207</v>
      </c>
      <c r="B211" s="5" t="s">
        <v>423</v>
      </c>
      <c r="C211" s="25" t="s">
        <v>428</v>
      </c>
      <c r="D211" s="5" t="s">
        <v>986</v>
      </c>
      <c r="E211" s="5" t="s">
        <v>987</v>
      </c>
      <c r="F211" s="5">
        <v>211103</v>
      </c>
      <c r="G211" s="5">
        <v>1252.71</v>
      </c>
      <c r="H211" s="19">
        <f t="shared" si="3"/>
        <v>141.20054570259208</v>
      </c>
    </row>
    <row r="212" spans="1:8" x14ac:dyDescent="0.25">
      <c r="A212" s="3">
        <v>208</v>
      </c>
      <c r="B212" s="5" t="s">
        <v>17</v>
      </c>
      <c r="C212" s="25" t="s">
        <v>22</v>
      </c>
      <c r="D212" s="5" t="s">
        <v>840</v>
      </c>
      <c r="E212" s="5" t="s">
        <v>841</v>
      </c>
      <c r="F212" s="5">
        <v>242379</v>
      </c>
      <c r="G212" s="5">
        <v>1252.4949999999999</v>
      </c>
      <c r="H212" s="19">
        <f t="shared" si="3"/>
        <v>141.88267394270122</v>
      </c>
    </row>
    <row r="213" spans="1:8" x14ac:dyDescent="0.25">
      <c r="A213" s="3">
        <v>209</v>
      </c>
      <c r="B213" s="5" t="s">
        <v>88</v>
      </c>
      <c r="C213" s="25" t="s">
        <v>98</v>
      </c>
      <c r="D213" s="5" t="s">
        <v>842</v>
      </c>
      <c r="E213" s="5" t="s">
        <v>834</v>
      </c>
      <c r="F213" s="5">
        <v>238198</v>
      </c>
      <c r="G213" s="5">
        <v>1252.4670000000001</v>
      </c>
      <c r="H213" s="19">
        <f t="shared" si="3"/>
        <v>142.56480218281038</v>
      </c>
    </row>
    <row r="214" spans="1:8" x14ac:dyDescent="0.25">
      <c r="A214" s="3">
        <v>210</v>
      </c>
      <c r="B214" s="5" t="s">
        <v>423</v>
      </c>
      <c r="C214" s="25" t="s">
        <v>428</v>
      </c>
      <c r="D214" s="5" t="s">
        <v>988</v>
      </c>
      <c r="E214" s="5" t="s">
        <v>989</v>
      </c>
      <c r="F214" s="5">
        <v>211103</v>
      </c>
      <c r="G214" s="5">
        <v>1252.3389999999999</v>
      </c>
      <c r="H214" s="19">
        <f t="shared" si="3"/>
        <v>143.24693042291952</v>
      </c>
    </row>
    <row r="215" spans="1:8" x14ac:dyDescent="0.25">
      <c r="A215" s="3">
        <v>211</v>
      </c>
      <c r="B215" s="5" t="s">
        <v>17</v>
      </c>
      <c r="C215" s="25" t="s">
        <v>22</v>
      </c>
      <c r="D215" s="5" t="s">
        <v>109</v>
      </c>
      <c r="E215" s="5" t="s">
        <v>843</v>
      </c>
      <c r="F215" s="5">
        <v>242379</v>
      </c>
      <c r="G215" s="5">
        <v>1252.28</v>
      </c>
      <c r="H215" s="19">
        <f t="shared" si="3"/>
        <v>143.92905866302866</v>
      </c>
    </row>
    <row r="216" spans="1:8" x14ac:dyDescent="0.25">
      <c r="A216" s="3">
        <v>212</v>
      </c>
      <c r="B216" s="5" t="s">
        <v>423</v>
      </c>
      <c r="C216" s="25" t="s">
        <v>428</v>
      </c>
      <c r="D216" s="5" t="s">
        <v>990</v>
      </c>
      <c r="E216" s="5" t="s">
        <v>991</v>
      </c>
      <c r="F216" s="5">
        <v>211103</v>
      </c>
      <c r="G216" s="5">
        <v>1252.2149999999999</v>
      </c>
      <c r="H216" s="19">
        <f t="shared" si="3"/>
        <v>144.61118690313779</v>
      </c>
    </row>
    <row r="217" spans="1:8" x14ac:dyDescent="0.25">
      <c r="A217" s="3">
        <v>213</v>
      </c>
      <c r="B217" s="5" t="s">
        <v>456</v>
      </c>
      <c r="C217" s="25" t="s">
        <v>992</v>
      </c>
      <c r="D217" s="5" t="s">
        <v>993</v>
      </c>
      <c r="E217" s="5" t="s">
        <v>994</v>
      </c>
      <c r="F217" s="5">
        <v>202605</v>
      </c>
      <c r="G217" s="5">
        <v>1252.067</v>
      </c>
      <c r="H217" s="19">
        <f t="shared" si="3"/>
        <v>145.29331514324693</v>
      </c>
    </row>
    <row r="218" spans="1:8" x14ac:dyDescent="0.25">
      <c r="A218" s="3">
        <v>214</v>
      </c>
      <c r="B218" s="5" t="s">
        <v>17</v>
      </c>
      <c r="C218" s="25" t="s">
        <v>108</v>
      </c>
      <c r="D218" s="5" t="s">
        <v>140</v>
      </c>
      <c r="E218" s="5" t="s">
        <v>844</v>
      </c>
      <c r="F218" s="5">
        <v>239424</v>
      </c>
      <c r="G218" s="5">
        <v>1252.001</v>
      </c>
      <c r="H218" s="19">
        <f t="shared" si="3"/>
        <v>145.97544338335607</v>
      </c>
    </row>
    <row r="219" spans="1:8" x14ac:dyDescent="0.25">
      <c r="A219" s="3">
        <v>215</v>
      </c>
      <c r="B219" s="5" t="s">
        <v>423</v>
      </c>
      <c r="C219" s="25" t="s">
        <v>428</v>
      </c>
      <c r="D219" s="5" t="s">
        <v>995</v>
      </c>
      <c r="E219" s="5" t="s">
        <v>996</v>
      </c>
      <c r="F219" s="5">
        <v>211103</v>
      </c>
      <c r="G219" s="5">
        <v>1251.72</v>
      </c>
      <c r="H219" s="19">
        <f t="shared" si="3"/>
        <v>146.6575716234652</v>
      </c>
    </row>
    <row r="220" spans="1:8" x14ac:dyDescent="0.25">
      <c r="A220" s="3">
        <v>216</v>
      </c>
      <c r="B220" s="5" t="s">
        <v>423</v>
      </c>
      <c r="C220" s="25" t="s">
        <v>428</v>
      </c>
      <c r="D220" s="5" t="s">
        <v>997</v>
      </c>
      <c r="E220" s="5" t="s">
        <v>998</v>
      </c>
      <c r="F220" s="5">
        <v>211103</v>
      </c>
      <c r="G220" s="5">
        <v>1251.596</v>
      </c>
      <c r="H220" s="19">
        <f t="shared" si="3"/>
        <v>147.33969986357434</v>
      </c>
    </row>
    <row r="221" spans="1:8" x14ac:dyDescent="0.25">
      <c r="A221" s="3">
        <v>217</v>
      </c>
      <c r="B221" s="5" t="s">
        <v>88</v>
      </c>
      <c r="C221" s="25" t="s">
        <v>113</v>
      </c>
      <c r="D221" s="5" t="s">
        <v>116</v>
      </c>
      <c r="E221" s="5" t="s">
        <v>845</v>
      </c>
      <c r="F221" s="5">
        <v>238610</v>
      </c>
      <c r="G221" s="5">
        <v>1251.559</v>
      </c>
      <c r="H221" s="19">
        <f t="shared" si="3"/>
        <v>148.0218281036835</v>
      </c>
    </row>
    <row r="222" spans="1:8" x14ac:dyDescent="0.25">
      <c r="A222" s="3">
        <v>218</v>
      </c>
      <c r="B222" s="5" t="s">
        <v>17</v>
      </c>
      <c r="C222" s="25" t="s">
        <v>22</v>
      </c>
      <c r="D222" s="5" t="s">
        <v>115</v>
      </c>
      <c r="E222" s="5" t="s">
        <v>846</v>
      </c>
      <c r="F222" s="5">
        <v>242379</v>
      </c>
      <c r="G222" s="5">
        <v>1251.4179999999999</v>
      </c>
      <c r="H222" s="19">
        <f t="shared" si="3"/>
        <v>148.70395634379264</v>
      </c>
    </row>
    <row r="223" spans="1:8" x14ac:dyDescent="0.25">
      <c r="A223" s="3">
        <v>219</v>
      </c>
      <c r="B223" s="5" t="s">
        <v>17</v>
      </c>
      <c r="C223" s="25" t="s">
        <v>205</v>
      </c>
      <c r="D223" s="5" t="s">
        <v>32</v>
      </c>
      <c r="E223" s="5" t="s">
        <v>847</v>
      </c>
      <c r="F223" s="5">
        <v>235999</v>
      </c>
      <c r="G223" s="5">
        <v>1251.2080000000001</v>
      </c>
      <c r="H223" s="19">
        <f t="shared" si="3"/>
        <v>149.38608458390178</v>
      </c>
    </row>
    <row r="224" spans="1:8" x14ac:dyDescent="0.25">
      <c r="A224" s="3">
        <v>220</v>
      </c>
      <c r="B224" s="5" t="s">
        <v>17</v>
      </c>
      <c r="C224" s="25" t="s">
        <v>848</v>
      </c>
      <c r="D224" s="5" t="s">
        <v>849</v>
      </c>
      <c r="E224" s="5" t="s">
        <v>850</v>
      </c>
      <c r="F224" s="5">
        <v>239195</v>
      </c>
      <c r="G224" s="5">
        <v>1251.127</v>
      </c>
      <c r="H224" s="19">
        <f t="shared" si="3"/>
        <v>150.06821282401091</v>
      </c>
    </row>
    <row r="225" spans="1:8" x14ac:dyDescent="0.25">
      <c r="A225" s="3">
        <v>221</v>
      </c>
      <c r="B225" s="5" t="s">
        <v>17</v>
      </c>
      <c r="C225" s="25" t="s">
        <v>110</v>
      </c>
      <c r="D225" s="5" t="s">
        <v>851</v>
      </c>
      <c r="E225" s="5" t="s">
        <v>852</v>
      </c>
      <c r="F225" s="5">
        <v>239044</v>
      </c>
      <c r="G225" s="5">
        <v>1249.0329999999999</v>
      </c>
      <c r="H225" s="19">
        <f t="shared" si="3"/>
        <v>150.75034106412005</v>
      </c>
    </row>
    <row r="226" spans="1:8" x14ac:dyDescent="0.25">
      <c r="A226" s="3">
        <v>222</v>
      </c>
      <c r="B226" s="5" t="s">
        <v>17</v>
      </c>
      <c r="C226" s="25" t="s">
        <v>108</v>
      </c>
      <c r="D226" s="5" t="s">
        <v>853</v>
      </c>
      <c r="E226" s="5" t="s">
        <v>854</v>
      </c>
      <c r="F226" s="5">
        <v>239424</v>
      </c>
      <c r="G226" s="5">
        <v>1248.8440000000001</v>
      </c>
      <c r="H226" s="19">
        <f t="shared" si="3"/>
        <v>151.43246930422919</v>
      </c>
    </row>
    <row r="227" spans="1:8" x14ac:dyDescent="0.25">
      <c r="A227" s="3">
        <v>223</v>
      </c>
      <c r="B227" s="5" t="s">
        <v>17</v>
      </c>
      <c r="C227" s="25" t="s">
        <v>205</v>
      </c>
      <c r="D227" s="5" t="s">
        <v>855</v>
      </c>
      <c r="E227" s="5" t="s">
        <v>856</v>
      </c>
      <c r="F227" s="5">
        <v>235999</v>
      </c>
      <c r="G227" s="5">
        <v>1248.56</v>
      </c>
      <c r="H227" s="19">
        <f t="shared" si="3"/>
        <v>152.11459754433832</v>
      </c>
    </row>
    <row r="228" spans="1:8" x14ac:dyDescent="0.25">
      <c r="A228" s="3">
        <v>224</v>
      </c>
      <c r="B228" s="5" t="s">
        <v>17</v>
      </c>
      <c r="C228" s="25" t="s">
        <v>848</v>
      </c>
      <c r="D228" s="5" t="s">
        <v>857</v>
      </c>
      <c r="E228" s="5" t="s">
        <v>858</v>
      </c>
      <c r="F228" s="5">
        <v>239195</v>
      </c>
      <c r="G228" s="5">
        <v>1248.0809999999999</v>
      </c>
      <c r="H228" s="19">
        <f t="shared" si="3"/>
        <v>152.79672578444749</v>
      </c>
    </row>
    <row r="229" spans="1:8" x14ac:dyDescent="0.25">
      <c r="A229" s="3">
        <v>225</v>
      </c>
      <c r="B229" s="5" t="s">
        <v>423</v>
      </c>
      <c r="C229" s="25" t="s">
        <v>428</v>
      </c>
      <c r="D229" s="5" t="s">
        <v>999</v>
      </c>
      <c r="E229" s="5" t="s">
        <v>1000</v>
      </c>
      <c r="F229" s="5">
        <v>211103</v>
      </c>
      <c r="G229" s="5">
        <v>1247.7739999999999</v>
      </c>
      <c r="H229" s="19">
        <f t="shared" si="3"/>
        <v>153.47885402455663</v>
      </c>
    </row>
    <row r="230" spans="1:8" x14ac:dyDescent="0.25">
      <c r="A230" s="3">
        <v>226</v>
      </c>
      <c r="B230" s="5" t="s">
        <v>88</v>
      </c>
      <c r="C230" s="25" t="s">
        <v>104</v>
      </c>
      <c r="D230" s="5" t="s">
        <v>859</v>
      </c>
      <c r="E230" s="5" t="s">
        <v>860</v>
      </c>
      <c r="F230" s="5">
        <v>238010</v>
      </c>
      <c r="G230" s="5">
        <v>1247.6510000000001</v>
      </c>
      <c r="H230" s="19">
        <f t="shared" si="3"/>
        <v>154.16098226466576</v>
      </c>
    </row>
    <row r="231" spans="1:8" x14ac:dyDescent="0.25">
      <c r="A231" s="3">
        <v>227</v>
      </c>
      <c r="B231" s="5" t="s">
        <v>414</v>
      </c>
      <c r="C231" s="25" t="s">
        <v>486</v>
      </c>
      <c r="D231" s="5" t="s">
        <v>1001</v>
      </c>
      <c r="E231" s="5" t="s">
        <v>1002</v>
      </c>
      <c r="F231" s="5">
        <v>227273</v>
      </c>
      <c r="G231" s="5">
        <v>1247.269</v>
      </c>
      <c r="H231" s="19">
        <f t="shared" si="3"/>
        <v>154.8431105047749</v>
      </c>
    </row>
    <row r="232" spans="1:8" x14ac:dyDescent="0.25">
      <c r="A232" s="3">
        <v>228</v>
      </c>
      <c r="B232" s="5" t="s">
        <v>88</v>
      </c>
      <c r="C232" s="25" t="s">
        <v>125</v>
      </c>
      <c r="D232" s="5" t="s">
        <v>861</v>
      </c>
      <c r="E232" s="5" t="s">
        <v>862</v>
      </c>
      <c r="F232" s="5">
        <v>237696</v>
      </c>
      <c r="G232" s="5">
        <v>1246.9849999999999</v>
      </c>
      <c r="H232" s="19">
        <f t="shared" si="3"/>
        <v>155.52523874488404</v>
      </c>
    </row>
    <row r="233" spans="1:8" x14ac:dyDescent="0.25">
      <c r="A233" s="3">
        <v>229</v>
      </c>
      <c r="B233" s="5" t="s">
        <v>88</v>
      </c>
      <c r="C233" s="25" t="s">
        <v>863</v>
      </c>
      <c r="D233" s="5" t="s">
        <v>864</v>
      </c>
      <c r="E233" s="5" t="s">
        <v>852</v>
      </c>
      <c r="F233" s="5">
        <v>238603</v>
      </c>
      <c r="G233" s="5">
        <v>1246.7280000000001</v>
      </c>
      <c r="H233" s="19">
        <f t="shared" si="3"/>
        <v>156.20736698499317</v>
      </c>
    </row>
    <row r="234" spans="1:8" x14ac:dyDescent="0.25">
      <c r="A234" s="3">
        <v>230</v>
      </c>
      <c r="B234" s="5" t="s">
        <v>423</v>
      </c>
      <c r="C234" s="25" t="s">
        <v>428</v>
      </c>
      <c r="D234" s="5" t="s">
        <v>529</v>
      </c>
      <c r="E234" s="5" t="s">
        <v>1003</v>
      </c>
      <c r="F234" s="5">
        <v>211103</v>
      </c>
      <c r="G234" s="5">
        <v>1246.6690000000001</v>
      </c>
      <c r="H234" s="19">
        <f t="shared" si="3"/>
        <v>156.88949522510231</v>
      </c>
    </row>
    <row r="235" spans="1:8" x14ac:dyDescent="0.25">
      <c r="A235" s="3">
        <v>231</v>
      </c>
      <c r="B235" s="5" t="s">
        <v>423</v>
      </c>
      <c r="C235" s="25" t="s">
        <v>428</v>
      </c>
      <c r="D235" s="5" t="s">
        <v>1004</v>
      </c>
      <c r="E235" s="5" t="s">
        <v>1005</v>
      </c>
      <c r="F235" s="5">
        <v>211103</v>
      </c>
      <c r="G235" s="5">
        <v>1246.423</v>
      </c>
      <c r="H235" s="19">
        <f t="shared" si="3"/>
        <v>157.57162346521147</v>
      </c>
    </row>
    <row r="236" spans="1:8" x14ac:dyDescent="0.25">
      <c r="A236" s="3">
        <v>232</v>
      </c>
      <c r="B236" s="5" t="s">
        <v>28</v>
      </c>
      <c r="C236" s="25" t="s">
        <v>42</v>
      </c>
      <c r="D236" s="5" t="s">
        <v>865</v>
      </c>
      <c r="E236" s="5" t="s">
        <v>866</v>
      </c>
      <c r="F236" s="5">
        <v>240363</v>
      </c>
      <c r="G236" s="5">
        <v>1245.835</v>
      </c>
      <c r="H236" s="19">
        <f t="shared" si="3"/>
        <v>158.25375170532061</v>
      </c>
    </row>
    <row r="237" spans="1:8" x14ac:dyDescent="0.25">
      <c r="A237" s="3">
        <v>233</v>
      </c>
      <c r="B237" s="5" t="s">
        <v>456</v>
      </c>
      <c r="C237" s="25" t="s">
        <v>1006</v>
      </c>
      <c r="D237" s="5" t="s">
        <v>1007</v>
      </c>
      <c r="E237" s="5" t="s">
        <v>994</v>
      </c>
      <c r="F237" s="5">
        <v>201523</v>
      </c>
      <c r="G237" s="5">
        <v>1245.377</v>
      </c>
      <c r="H237" s="19">
        <f t="shared" si="3"/>
        <v>158.93587994542975</v>
      </c>
    </row>
    <row r="238" spans="1:8" x14ac:dyDescent="0.25">
      <c r="A238" s="3">
        <v>234</v>
      </c>
      <c r="B238" s="5" t="s">
        <v>414</v>
      </c>
      <c r="C238" s="25" t="s">
        <v>447</v>
      </c>
      <c r="D238" s="5" t="s">
        <v>1008</v>
      </c>
      <c r="E238" s="5" t="s">
        <v>1009</v>
      </c>
      <c r="F238" s="5">
        <v>219424</v>
      </c>
      <c r="G238" s="5">
        <v>1245.3109999999999</v>
      </c>
      <c r="H238" s="19">
        <f t="shared" si="3"/>
        <v>159.61800818553888</v>
      </c>
    </row>
    <row r="239" spans="1:8" x14ac:dyDescent="0.25">
      <c r="A239" s="3">
        <v>235</v>
      </c>
      <c r="B239" s="5" t="s">
        <v>17</v>
      </c>
      <c r="C239" s="25" t="s">
        <v>26</v>
      </c>
      <c r="D239" s="5" t="s">
        <v>867</v>
      </c>
      <c r="E239" s="5" t="s">
        <v>868</v>
      </c>
      <c r="F239" s="5">
        <v>243788</v>
      </c>
      <c r="G239" s="5">
        <v>1245.299</v>
      </c>
      <c r="H239" s="19">
        <f t="shared" si="3"/>
        <v>160.30013642564802</v>
      </c>
    </row>
    <row r="240" spans="1:8" x14ac:dyDescent="0.25">
      <c r="A240" s="3">
        <v>236</v>
      </c>
      <c r="B240" s="5" t="s">
        <v>414</v>
      </c>
      <c r="C240" s="25" t="s">
        <v>418</v>
      </c>
      <c r="D240" s="5" t="s">
        <v>470</v>
      </c>
      <c r="E240" s="5" t="s">
        <v>1010</v>
      </c>
      <c r="F240" s="5">
        <v>242575</v>
      </c>
      <c r="G240" s="5">
        <v>1245.249</v>
      </c>
      <c r="H240" s="19">
        <f t="shared" si="3"/>
        <v>160.98226466575716</v>
      </c>
    </row>
    <row r="241" spans="1:8" x14ac:dyDescent="0.25">
      <c r="A241" s="3">
        <v>237</v>
      </c>
      <c r="B241" s="5" t="s">
        <v>88</v>
      </c>
      <c r="C241" s="25" t="s">
        <v>146</v>
      </c>
      <c r="D241" s="5" t="s">
        <v>869</v>
      </c>
      <c r="E241" s="5" t="s">
        <v>870</v>
      </c>
      <c r="F241" s="5">
        <v>238722</v>
      </c>
      <c r="G241" s="5">
        <v>1244.9670000000001</v>
      </c>
      <c r="H241" s="19">
        <f t="shared" si="3"/>
        <v>161.66439290586629</v>
      </c>
    </row>
    <row r="242" spans="1:8" x14ac:dyDescent="0.25">
      <c r="A242" s="3">
        <v>238</v>
      </c>
      <c r="B242" s="5" t="s">
        <v>17</v>
      </c>
      <c r="C242" s="25" t="s">
        <v>108</v>
      </c>
      <c r="D242" s="5" t="s">
        <v>871</v>
      </c>
      <c r="E242" s="5" t="s">
        <v>872</v>
      </c>
      <c r="F242" s="5">
        <v>239424</v>
      </c>
      <c r="G242" s="5">
        <v>1244.732</v>
      </c>
      <c r="H242" s="19">
        <f t="shared" si="3"/>
        <v>162.34652114597543</v>
      </c>
    </row>
    <row r="243" spans="1:8" x14ac:dyDescent="0.25">
      <c r="A243" s="3">
        <v>239</v>
      </c>
      <c r="B243" s="5" t="s">
        <v>17</v>
      </c>
      <c r="C243" s="25" t="s">
        <v>46</v>
      </c>
      <c r="D243" s="5" t="s">
        <v>213</v>
      </c>
      <c r="E243" s="5" t="s">
        <v>873</v>
      </c>
      <c r="F243" s="5">
        <v>219352</v>
      </c>
      <c r="G243" s="5">
        <v>1244.5530000000001</v>
      </c>
      <c r="H243" s="19">
        <f t="shared" si="3"/>
        <v>163.0286493860846</v>
      </c>
    </row>
    <row r="244" spans="1:8" x14ac:dyDescent="0.25">
      <c r="A244" s="3">
        <v>240</v>
      </c>
      <c r="B244" s="5" t="s">
        <v>466</v>
      </c>
      <c r="C244" s="25" t="s">
        <v>467</v>
      </c>
      <c r="D244" s="5" t="s">
        <v>1011</v>
      </c>
      <c r="E244" s="5" t="s">
        <v>1012</v>
      </c>
      <c r="F244" s="5">
        <v>219096</v>
      </c>
      <c r="G244" s="5">
        <v>1244.04</v>
      </c>
      <c r="H244" s="19">
        <f t="shared" si="3"/>
        <v>163.71077762619373</v>
      </c>
    </row>
    <row r="245" spans="1:8" x14ac:dyDescent="0.25">
      <c r="A245" s="3">
        <v>241</v>
      </c>
      <c r="B245" s="5" t="s">
        <v>466</v>
      </c>
      <c r="C245" s="25" t="s">
        <v>467</v>
      </c>
      <c r="D245" s="5" t="s">
        <v>1013</v>
      </c>
      <c r="E245" s="5" t="s">
        <v>1014</v>
      </c>
      <c r="F245" s="5">
        <v>219096</v>
      </c>
      <c r="G245" s="5">
        <v>1243.2170000000001</v>
      </c>
      <c r="H245" s="19">
        <f t="shared" si="3"/>
        <v>164.39290586630287</v>
      </c>
    </row>
    <row r="246" spans="1:8" x14ac:dyDescent="0.25">
      <c r="A246" s="3">
        <v>242</v>
      </c>
      <c r="B246" s="5" t="s">
        <v>17</v>
      </c>
      <c r="C246" s="25" t="s">
        <v>48</v>
      </c>
      <c r="D246" s="5" t="s">
        <v>874</v>
      </c>
      <c r="E246" s="5" t="s">
        <v>875</v>
      </c>
      <c r="F246" s="5">
        <v>244892</v>
      </c>
      <c r="G246" s="5">
        <v>1243.1089999999999</v>
      </c>
      <c r="H246" s="19">
        <f t="shared" si="3"/>
        <v>165.07503410641201</v>
      </c>
    </row>
    <row r="247" spans="1:8" x14ac:dyDescent="0.25">
      <c r="A247" s="3">
        <v>243</v>
      </c>
      <c r="B247" s="5" t="s">
        <v>466</v>
      </c>
      <c r="C247" s="25" t="s">
        <v>467</v>
      </c>
      <c r="D247" s="5" t="s">
        <v>1015</v>
      </c>
      <c r="E247" s="5" t="s">
        <v>1016</v>
      </c>
      <c r="F247" s="5">
        <v>219096</v>
      </c>
      <c r="G247" s="5">
        <v>1242.7470000000001</v>
      </c>
      <c r="H247" s="19">
        <f t="shared" si="3"/>
        <v>165.75716234652114</v>
      </c>
    </row>
    <row r="248" spans="1:8" x14ac:dyDescent="0.25">
      <c r="A248" s="3">
        <v>244</v>
      </c>
      <c r="B248" s="5" t="s">
        <v>88</v>
      </c>
      <c r="C248" s="25" t="s">
        <v>98</v>
      </c>
      <c r="D248" s="5" t="s">
        <v>876</v>
      </c>
      <c r="E248" s="5" t="s">
        <v>877</v>
      </c>
      <c r="F248" s="5">
        <v>238198</v>
      </c>
      <c r="G248" s="5">
        <v>1242.558</v>
      </c>
      <c r="H248" s="19">
        <f t="shared" si="3"/>
        <v>166.43929058663028</v>
      </c>
    </row>
    <row r="249" spans="1:8" x14ac:dyDescent="0.25">
      <c r="A249" s="3">
        <v>245</v>
      </c>
      <c r="B249" s="5" t="s">
        <v>414</v>
      </c>
      <c r="C249" s="25" t="s">
        <v>552</v>
      </c>
      <c r="D249" s="5" t="s">
        <v>1017</v>
      </c>
      <c r="E249" s="5" t="s">
        <v>1018</v>
      </c>
      <c r="F249" s="5">
        <v>213235</v>
      </c>
      <c r="G249" s="5">
        <v>1242.5050000000001</v>
      </c>
      <c r="H249" s="19">
        <f t="shared" si="3"/>
        <v>167.12141882673941</v>
      </c>
    </row>
    <row r="250" spans="1:8" x14ac:dyDescent="0.25">
      <c r="A250" s="3">
        <v>246</v>
      </c>
      <c r="B250" s="5" t="s">
        <v>414</v>
      </c>
      <c r="C250" s="25" t="s">
        <v>478</v>
      </c>
      <c r="D250" s="5" t="s">
        <v>1019</v>
      </c>
      <c r="E250" s="5" t="s">
        <v>1020</v>
      </c>
      <c r="F250" s="5">
        <v>209009</v>
      </c>
      <c r="G250" s="5">
        <v>1242.4970000000001</v>
      </c>
      <c r="H250" s="19">
        <f t="shared" si="3"/>
        <v>167.80354706684858</v>
      </c>
    </row>
    <row r="251" spans="1:8" x14ac:dyDescent="0.25">
      <c r="A251" s="3">
        <v>247</v>
      </c>
      <c r="B251" s="5" t="s">
        <v>17</v>
      </c>
      <c r="C251" s="25" t="s">
        <v>205</v>
      </c>
      <c r="D251" s="5" t="s">
        <v>878</v>
      </c>
      <c r="E251" s="5" t="s">
        <v>879</v>
      </c>
      <c r="F251" s="5">
        <v>235999</v>
      </c>
      <c r="G251" s="5">
        <v>1242.425</v>
      </c>
      <c r="H251" s="19">
        <f t="shared" si="3"/>
        <v>168.48567530695772</v>
      </c>
    </row>
    <row r="252" spans="1:8" x14ac:dyDescent="0.25">
      <c r="A252" s="3">
        <v>248</v>
      </c>
      <c r="B252" s="5" t="s">
        <v>423</v>
      </c>
      <c r="C252" s="25" t="s">
        <v>424</v>
      </c>
      <c r="D252" s="5" t="s">
        <v>1021</v>
      </c>
      <c r="E252" s="5" t="s">
        <v>1022</v>
      </c>
      <c r="F252" s="5">
        <v>212726</v>
      </c>
      <c r="G252" s="5">
        <v>1242.1949999999999</v>
      </c>
      <c r="H252" s="19">
        <f t="shared" si="3"/>
        <v>169.16780354706685</v>
      </c>
    </row>
    <row r="253" spans="1:8" x14ac:dyDescent="0.25">
      <c r="A253" s="3">
        <v>249</v>
      </c>
      <c r="B253" s="5" t="s">
        <v>414</v>
      </c>
      <c r="C253" s="25" t="s">
        <v>415</v>
      </c>
      <c r="D253" s="5" t="s">
        <v>1023</v>
      </c>
      <c r="E253" s="5" t="s">
        <v>1024</v>
      </c>
      <c r="F253" s="5">
        <v>199233</v>
      </c>
      <c r="G253" s="5">
        <v>1241.972</v>
      </c>
      <c r="H253" s="19">
        <f t="shared" si="3"/>
        <v>169.84993178717599</v>
      </c>
    </row>
    <row r="254" spans="1:8" x14ac:dyDescent="0.25">
      <c r="A254" s="3">
        <v>250</v>
      </c>
      <c r="B254" s="5" t="s">
        <v>414</v>
      </c>
      <c r="C254" s="25" t="s">
        <v>415</v>
      </c>
      <c r="D254" s="5" t="s">
        <v>1025</v>
      </c>
      <c r="E254" s="5" t="s">
        <v>1026</v>
      </c>
      <c r="F254" s="5">
        <v>199233</v>
      </c>
      <c r="G254" s="5">
        <v>1241.4559999999999</v>
      </c>
      <c r="H254" s="19">
        <f t="shared" si="3"/>
        <v>170.53206002728513</v>
      </c>
    </row>
    <row r="255" spans="1:8" x14ac:dyDescent="0.25">
      <c r="A255" s="3">
        <v>251</v>
      </c>
      <c r="B255" s="5" t="s">
        <v>423</v>
      </c>
      <c r="C255" s="25" t="s">
        <v>428</v>
      </c>
      <c r="D255" s="5" t="s">
        <v>435</v>
      </c>
      <c r="E255" s="5" t="s">
        <v>1027</v>
      </c>
      <c r="F255" s="5">
        <v>211103</v>
      </c>
      <c r="G255" s="5">
        <v>1241.415</v>
      </c>
      <c r="H255" s="19">
        <f t="shared" si="3"/>
        <v>171.21418826739426</v>
      </c>
    </row>
    <row r="256" spans="1:8" x14ac:dyDescent="0.25">
      <c r="A256" s="3">
        <v>252</v>
      </c>
      <c r="B256" s="5" t="s">
        <v>414</v>
      </c>
      <c r="C256" s="25" t="s">
        <v>415</v>
      </c>
      <c r="D256" s="5" t="s">
        <v>1028</v>
      </c>
      <c r="E256" s="5" t="s">
        <v>1029</v>
      </c>
      <c r="F256" s="5">
        <v>199233</v>
      </c>
      <c r="G256" s="5">
        <v>1241.327</v>
      </c>
      <c r="H256" s="19">
        <f t="shared" si="3"/>
        <v>171.8963165075034</v>
      </c>
    </row>
    <row r="257" spans="1:8" x14ac:dyDescent="0.25">
      <c r="A257" s="3">
        <v>253</v>
      </c>
      <c r="B257" s="5" t="s">
        <v>17</v>
      </c>
      <c r="C257" s="25" t="s">
        <v>18</v>
      </c>
      <c r="D257" s="5" t="s">
        <v>880</v>
      </c>
      <c r="E257" s="5" t="s">
        <v>881</v>
      </c>
      <c r="F257" s="5">
        <v>244047</v>
      </c>
      <c r="G257" s="5">
        <v>1241.0219999999999</v>
      </c>
      <c r="H257" s="19">
        <f t="shared" si="3"/>
        <v>172.57844474761256</v>
      </c>
    </row>
    <row r="258" spans="1:8" x14ac:dyDescent="0.25">
      <c r="A258" s="3">
        <v>254</v>
      </c>
      <c r="B258" s="5" t="s">
        <v>17</v>
      </c>
      <c r="C258" s="25" t="s">
        <v>18</v>
      </c>
      <c r="D258" s="5" t="s">
        <v>882</v>
      </c>
      <c r="E258" s="5" t="s">
        <v>883</v>
      </c>
      <c r="F258" s="5">
        <v>244047</v>
      </c>
      <c r="G258" s="5">
        <v>1240.7059999999999</v>
      </c>
      <c r="H258" s="19">
        <f t="shared" si="3"/>
        <v>173.2605729877217</v>
      </c>
    </row>
    <row r="259" spans="1:8" x14ac:dyDescent="0.25">
      <c r="A259" s="3">
        <v>255</v>
      </c>
      <c r="B259" s="5" t="s">
        <v>423</v>
      </c>
      <c r="C259" s="25" t="s">
        <v>424</v>
      </c>
      <c r="D259" s="5" t="s">
        <v>1030</v>
      </c>
      <c r="E259" s="5" t="s">
        <v>1031</v>
      </c>
      <c r="F259" s="5">
        <v>212726</v>
      </c>
      <c r="G259" s="5">
        <v>1240.384</v>
      </c>
      <c r="H259" s="19">
        <f t="shared" si="3"/>
        <v>173.94270122783084</v>
      </c>
    </row>
    <row r="260" spans="1:8" x14ac:dyDescent="0.25">
      <c r="A260" s="3">
        <v>256</v>
      </c>
      <c r="B260" s="5" t="s">
        <v>414</v>
      </c>
      <c r="C260" s="25" t="s">
        <v>478</v>
      </c>
      <c r="D260" s="5" t="s">
        <v>1032</v>
      </c>
      <c r="E260" s="5" t="s">
        <v>1033</v>
      </c>
      <c r="F260" s="5">
        <v>209009</v>
      </c>
      <c r="G260" s="5">
        <v>1239.672</v>
      </c>
      <c r="H260" s="19">
        <f t="shared" si="3"/>
        <v>174.62482946793997</v>
      </c>
    </row>
    <row r="261" spans="1:8" x14ac:dyDescent="0.25">
      <c r="A261" s="3">
        <v>257</v>
      </c>
      <c r="B261" s="5" t="s">
        <v>28</v>
      </c>
      <c r="C261" s="25" t="s">
        <v>29</v>
      </c>
      <c r="D261" s="5" t="s">
        <v>884</v>
      </c>
      <c r="E261" s="5" t="s">
        <v>885</v>
      </c>
      <c r="F261" s="5">
        <v>238342</v>
      </c>
      <c r="G261" s="5">
        <v>1239.319</v>
      </c>
      <c r="H261" s="19">
        <f t="shared" si="3"/>
        <v>175.30695770804911</v>
      </c>
    </row>
    <row r="262" spans="1:8" x14ac:dyDescent="0.25">
      <c r="A262" s="3">
        <v>258</v>
      </c>
      <c r="B262" s="5" t="s">
        <v>414</v>
      </c>
      <c r="C262" s="25" t="s">
        <v>447</v>
      </c>
      <c r="D262" s="5" t="s">
        <v>1034</v>
      </c>
      <c r="E262" s="5" t="s">
        <v>1035</v>
      </c>
      <c r="F262" s="5">
        <v>219424</v>
      </c>
      <c r="G262" s="5">
        <v>1238.749</v>
      </c>
      <c r="H262" s="19">
        <f t="shared" ref="H262:H297" si="4">A262*1000/1466</f>
        <v>175.98908594815825</v>
      </c>
    </row>
    <row r="263" spans="1:8" x14ac:dyDescent="0.25">
      <c r="A263" s="3">
        <v>259</v>
      </c>
      <c r="B263" s="5" t="s">
        <v>17</v>
      </c>
      <c r="C263" s="25" t="s">
        <v>207</v>
      </c>
      <c r="D263" s="5" t="s">
        <v>886</v>
      </c>
      <c r="E263" s="5" t="s">
        <v>887</v>
      </c>
      <c r="F263" s="5">
        <v>239219</v>
      </c>
      <c r="G263" s="5">
        <v>1238.4090000000001</v>
      </c>
      <c r="H263" s="19">
        <f t="shared" si="4"/>
        <v>176.67121418826738</v>
      </c>
    </row>
    <row r="264" spans="1:8" x14ac:dyDescent="0.25">
      <c r="A264" s="3">
        <v>260</v>
      </c>
      <c r="B264" s="5" t="s">
        <v>28</v>
      </c>
      <c r="C264" s="25" t="s">
        <v>78</v>
      </c>
      <c r="D264" s="5" t="s">
        <v>888</v>
      </c>
      <c r="E264" s="5" t="s">
        <v>889</v>
      </c>
      <c r="F264" s="5">
        <v>239762</v>
      </c>
      <c r="G264" s="5">
        <v>1237.479</v>
      </c>
      <c r="H264" s="19">
        <f t="shared" si="4"/>
        <v>177.35334242837652</v>
      </c>
    </row>
    <row r="265" spans="1:8" x14ac:dyDescent="0.25">
      <c r="A265" s="3">
        <v>261</v>
      </c>
      <c r="B265" s="5" t="s">
        <v>88</v>
      </c>
      <c r="C265" s="25" t="s">
        <v>125</v>
      </c>
      <c r="D265" s="5" t="s">
        <v>890</v>
      </c>
      <c r="E265" s="5" t="s">
        <v>891</v>
      </c>
      <c r="F265" s="5">
        <v>237696</v>
      </c>
      <c r="G265" s="5">
        <v>1236.2840000000001</v>
      </c>
      <c r="H265" s="19">
        <f t="shared" si="4"/>
        <v>178.03547066848569</v>
      </c>
    </row>
    <row r="266" spans="1:8" x14ac:dyDescent="0.25">
      <c r="A266" s="3">
        <v>262</v>
      </c>
      <c r="B266" s="5" t="s">
        <v>414</v>
      </c>
      <c r="C266" s="25" t="s">
        <v>447</v>
      </c>
      <c r="D266" s="5" t="s">
        <v>448</v>
      </c>
      <c r="E266" s="5" t="s">
        <v>1036</v>
      </c>
      <c r="F266" s="5">
        <v>219424</v>
      </c>
      <c r="G266" s="5">
        <v>1235.9580000000001</v>
      </c>
      <c r="H266" s="19">
        <f t="shared" si="4"/>
        <v>178.71759890859482</v>
      </c>
    </row>
    <row r="267" spans="1:8" x14ac:dyDescent="0.25">
      <c r="A267" s="3">
        <v>263</v>
      </c>
      <c r="B267" s="5" t="s">
        <v>423</v>
      </c>
      <c r="C267" s="25" t="s">
        <v>481</v>
      </c>
      <c r="D267" s="5" t="s">
        <v>1037</v>
      </c>
      <c r="E267" s="5" t="s">
        <v>1038</v>
      </c>
      <c r="F267" s="5">
        <v>207854</v>
      </c>
      <c r="G267" s="5">
        <v>1235.143</v>
      </c>
      <c r="H267" s="19">
        <f t="shared" si="4"/>
        <v>179.39972714870396</v>
      </c>
    </row>
    <row r="268" spans="1:8" x14ac:dyDescent="0.25">
      <c r="A268" s="3">
        <v>264</v>
      </c>
      <c r="B268" s="5" t="s">
        <v>466</v>
      </c>
      <c r="C268" s="25" t="s">
        <v>467</v>
      </c>
      <c r="D268" s="5" t="s">
        <v>1039</v>
      </c>
      <c r="E268" s="5" t="s">
        <v>1040</v>
      </c>
      <c r="F268" s="5">
        <v>219096</v>
      </c>
      <c r="G268" s="5">
        <v>1234.229</v>
      </c>
      <c r="H268" s="19">
        <f t="shared" si="4"/>
        <v>180.0818553888131</v>
      </c>
    </row>
    <row r="269" spans="1:8" x14ac:dyDescent="0.25">
      <c r="A269" s="3">
        <v>265</v>
      </c>
      <c r="B269" s="5" t="s">
        <v>28</v>
      </c>
      <c r="C269" s="25" t="s">
        <v>29</v>
      </c>
      <c r="D269" s="5" t="s">
        <v>892</v>
      </c>
      <c r="E269" s="5" t="s">
        <v>893</v>
      </c>
      <c r="F269" s="5">
        <v>238342</v>
      </c>
      <c r="G269" s="5">
        <v>1234.078</v>
      </c>
      <c r="H269" s="19">
        <f t="shared" si="4"/>
        <v>180.76398362892223</v>
      </c>
    </row>
    <row r="270" spans="1:8" x14ac:dyDescent="0.25">
      <c r="A270" s="3">
        <v>266</v>
      </c>
      <c r="B270" s="5" t="s">
        <v>423</v>
      </c>
      <c r="C270" s="25" t="s">
        <v>424</v>
      </c>
      <c r="D270" s="5" t="s">
        <v>1041</v>
      </c>
      <c r="E270" s="5" t="s">
        <v>1042</v>
      </c>
      <c r="F270" s="5">
        <v>212726</v>
      </c>
      <c r="G270" s="5">
        <v>1233.0740000000001</v>
      </c>
      <c r="H270" s="19">
        <f t="shared" si="4"/>
        <v>181.44611186903137</v>
      </c>
    </row>
    <row r="271" spans="1:8" x14ac:dyDescent="0.25">
      <c r="A271" s="3">
        <v>267</v>
      </c>
      <c r="B271" s="5" t="s">
        <v>17</v>
      </c>
      <c r="C271" s="25" t="s">
        <v>56</v>
      </c>
      <c r="D271" s="5" t="s">
        <v>894</v>
      </c>
      <c r="E271" s="5" t="s">
        <v>895</v>
      </c>
      <c r="F271" s="5">
        <v>240260</v>
      </c>
      <c r="G271" s="5">
        <v>1233.05</v>
      </c>
      <c r="H271" s="19">
        <f t="shared" si="4"/>
        <v>182.12824010914051</v>
      </c>
    </row>
    <row r="272" spans="1:8" x14ac:dyDescent="0.25">
      <c r="A272" s="3">
        <v>268</v>
      </c>
      <c r="B272" s="5" t="s">
        <v>17</v>
      </c>
      <c r="C272" s="25" t="s">
        <v>848</v>
      </c>
      <c r="D272" s="5" t="s">
        <v>896</v>
      </c>
      <c r="E272" s="5" t="s">
        <v>897</v>
      </c>
      <c r="F272" s="5">
        <v>239195</v>
      </c>
      <c r="G272" s="5">
        <v>1232.856</v>
      </c>
      <c r="H272" s="19">
        <f t="shared" si="4"/>
        <v>182.81036834924967</v>
      </c>
    </row>
    <row r="273" spans="1:8" x14ac:dyDescent="0.25">
      <c r="A273" s="3">
        <v>269</v>
      </c>
      <c r="B273" s="5" t="s">
        <v>17</v>
      </c>
      <c r="C273" s="25" t="s">
        <v>48</v>
      </c>
      <c r="D273" s="5" t="s">
        <v>898</v>
      </c>
      <c r="E273" s="5" t="s">
        <v>899</v>
      </c>
      <c r="F273" s="5">
        <v>244892</v>
      </c>
      <c r="G273" s="5">
        <v>1232.7829999999999</v>
      </c>
      <c r="H273" s="19">
        <f t="shared" si="4"/>
        <v>183.49249658935881</v>
      </c>
    </row>
    <row r="274" spans="1:8" x14ac:dyDescent="0.25">
      <c r="A274" s="3">
        <v>270</v>
      </c>
      <c r="B274" s="5" t="s">
        <v>17</v>
      </c>
      <c r="C274" s="25" t="s">
        <v>48</v>
      </c>
      <c r="D274" s="5" t="s">
        <v>900</v>
      </c>
      <c r="E274" s="5" t="s">
        <v>901</v>
      </c>
      <c r="F274" s="5">
        <v>244892</v>
      </c>
      <c r="G274" s="5">
        <v>1232.473</v>
      </c>
      <c r="H274" s="19">
        <f t="shared" si="4"/>
        <v>184.17462482946794</v>
      </c>
    </row>
    <row r="275" spans="1:8" x14ac:dyDescent="0.25">
      <c r="A275" s="3">
        <v>271</v>
      </c>
      <c r="B275" s="5" t="s">
        <v>28</v>
      </c>
      <c r="C275" s="25" t="s">
        <v>42</v>
      </c>
      <c r="D275" s="5" t="s">
        <v>902</v>
      </c>
      <c r="E275" s="5" t="s">
        <v>903</v>
      </c>
      <c r="F275" s="5">
        <v>240363</v>
      </c>
      <c r="G275" s="5">
        <v>1232.421</v>
      </c>
      <c r="H275" s="19">
        <f t="shared" si="4"/>
        <v>184.85675306957708</v>
      </c>
    </row>
    <row r="276" spans="1:8" x14ac:dyDescent="0.25">
      <c r="A276" s="3">
        <v>272</v>
      </c>
      <c r="B276" s="5" t="s">
        <v>17</v>
      </c>
      <c r="C276" s="25" t="s">
        <v>18</v>
      </c>
      <c r="D276" s="5" t="s">
        <v>59</v>
      </c>
      <c r="E276" s="5" t="s">
        <v>904</v>
      </c>
      <c r="F276" s="5">
        <v>244047</v>
      </c>
      <c r="G276" s="5">
        <v>1232.0419999999999</v>
      </c>
      <c r="H276" s="19">
        <f t="shared" si="4"/>
        <v>185.53888130968622</v>
      </c>
    </row>
    <row r="277" spans="1:8" x14ac:dyDescent="0.25">
      <c r="A277" s="3">
        <v>273</v>
      </c>
      <c r="B277" s="5" t="s">
        <v>17</v>
      </c>
      <c r="C277" s="25" t="s">
        <v>18</v>
      </c>
      <c r="D277" s="5" t="s">
        <v>36</v>
      </c>
      <c r="E277" s="5" t="s">
        <v>905</v>
      </c>
      <c r="F277" s="5">
        <v>244047</v>
      </c>
      <c r="G277" s="5">
        <v>1231.9380000000001</v>
      </c>
      <c r="H277" s="19">
        <f t="shared" si="4"/>
        <v>186.22100954979535</v>
      </c>
    </row>
    <row r="278" spans="1:8" x14ac:dyDescent="0.25">
      <c r="A278" s="3">
        <v>274</v>
      </c>
      <c r="B278" s="5" t="s">
        <v>17</v>
      </c>
      <c r="C278" s="25" t="s">
        <v>18</v>
      </c>
      <c r="D278" s="5" t="s">
        <v>906</v>
      </c>
      <c r="E278" s="5" t="s">
        <v>907</v>
      </c>
      <c r="F278" s="5">
        <v>244047</v>
      </c>
      <c r="G278" s="5">
        <v>1231.731</v>
      </c>
      <c r="H278" s="19">
        <f t="shared" si="4"/>
        <v>186.90313778990449</v>
      </c>
    </row>
    <row r="279" spans="1:8" x14ac:dyDescent="0.25">
      <c r="A279" s="3">
        <v>275</v>
      </c>
      <c r="B279" s="5" t="s">
        <v>17</v>
      </c>
      <c r="C279" s="25" t="s">
        <v>18</v>
      </c>
      <c r="D279" s="5" t="s">
        <v>37</v>
      </c>
      <c r="E279" s="5" t="s">
        <v>907</v>
      </c>
      <c r="F279" s="5">
        <v>244047</v>
      </c>
      <c r="G279" s="5">
        <v>1231.731</v>
      </c>
      <c r="H279" s="19">
        <f t="shared" si="4"/>
        <v>187.58526603001366</v>
      </c>
    </row>
    <row r="280" spans="1:8" x14ac:dyDescent="0.25">
      <c r="A280" s="3">
        <v>276</v>
      </c>
      <c r="B280" s="5" t="s">
        <v>17</v>
      </c>
      <c r="C280" s="25" t="s">
        <v>18</v>
      </c>
      <c r="D280" s="5" t="s">
        <v>908</v>
      </c>
      <c r="E280" s="5" t="s">
        <v>909</v>
      </c>
      <c r="F280" s="5">
        <v>244047</v>
      </c>
      <c r="G280" s="5">
        <v>1231.5229999999999</v>
      </c>
      <c r="H280" s="19">
        <f t="shared" si="4"/>
        <v>188.26739427012279</v>
      </c>
    </row>
    <row r="281" spans="1:8" x14ac:dyDescent="0.25">
      <c r="A281" s="3">
        <v>277</v>
      </c>
      <c r="B281" s="5" t="s">
        <v>17</v>
      </c>
      <c r="C281" s="25" t="s">
        <v>18</v>
      </c>
      <c r="D281" s="5" t="s">
        <v>93</v>
      </c>
      <c r="E281" s="5" t="s">
        <v>910</v>
      </c>
      <c r="F281" s="5">
        <v>244047</v>
      </c>
      <c r="G281" s="5">
        <v>1231.42</v>
      </c>
      <c r="H281" s="19">
        <f t="shared" si="4"/>
        <v>188.94952251023193</v>
      </c>
    </row>
    <row r="282" spans="1:8" x14ac:dyDescent="0.25">
      <c r="A282" s="3">
        <v>278</v>
      </c>
      <c r="B282" s="5" t="s">
        <v>17</v>
      </c>
      <c r="C282" s="25" t="s">
        <v>18</v>
      </c>
      <c r="D282" s="5" t="s">
        <v>911</v>
      </c>
      <c r="E282" s="5" t="s">
        <v>912</v>
      </c>
      <c r="F282" s="5">
        <v>244047</v>
      </c>
      <c r="G282" s="5">
        <v>1231.316</v>
      </c>
      <c r="H282" s="19">
        <f t="shared" si="4"/>
        <v>189.63165075034107</v>
      </c>
    </row>
    <row r="283" spans="1:8" x14ac:dyDescent="0.25">
      <c r="A283" s="3">
        <v>279</v>
      </c>
      <c r="B283" s="5" t="s">
        <v>17</v>
      </c>
      <c r="C283" s="25" t="s">
        <v>22</v>
      </c>
      <c r="D283" s="5" t="s">
        <v>164</v>
      </c>
      <c r="E283" s="5" t="s">
        <v>913</v>
      </c>
      <c r="F283" s="5">
        <v>242379</v>
      </c>
      <c r="G283" s="5">
        <v>1230.9739999999999</v>
      </c>
      <c r="H283" s="19">
        <f t="shared" si="4"/>
        <v>190.3137789904502</v>
      </c>
    </row>
    <row r="284" spans="1:8" x14ac:dyDescent="0.25">
      <c r="A284" s="3">
        <v>280</v>
      </c>
      <c r="B284" s="5" t="s">
        <v>423</v>
      </c>
      <c r="C284" s="25" t="s">
        <v>453</v>
      </c>
      <c r="D284" s="5" t="s">
        <v>463</v>
      </c>
      <c r="E284" s="5" t="s">
        <v>1043</v>
      </c>
      <c r="F284" s="5">
        <v>203573</v>
      </c>
      <c r="G284" s="5">
        <v>1230.299</v>
      </c>
      <c r="H284" s="19">
        <f t="shared" si="4"/>
        <v>190.99590723055934</v>
      </c>
    </row>
    <row r="285" spans="1:8" x14ac:dyDescent="0.25">
      <c r="A285" s="3">
        <v>281</v>
      </c>
      <c r="B285" s="5" t="s">
        <v>414</v>
      </c>
      <c r="C285" s="25" t="s">
        <v>418</v>
      </c>
      <c r="D285" s="5" t="s">
        <v>1044</v>
      </c>
      <c r="E285" s="5" t="s">
        <v>1045</v>
      </c>
      <c r="F285" s="5">
        <v>242575</v>
      </c>
      <c r="G285" s="5">
        <v>1230.0940000000001</v>
      </c>
      <c r="H285" s="19">
        <f t="shared" si="4"/>
        <v>191.67803547066848</v>
      </c>
    </row>
    <row r="286" spans="1:8" x14ac:dyDescent="0.25">
      <c r="A286" s="3">
        <v>282</v>
      </c>
      <c r="B286" s="5" t="s">
        <v>466</v>
      </c>
      <c r="C286" s="25" t="s">
        <v>467</v>
      </c>
      <c r="D286" s="5" t="s">
        <v>468</v>
      </c>
      <c r="E286" s="5" t="s">
        <v>1046</v>
      </c>
      <c r="F286" s="5">
        <v>219096</v>
      </c>
      <c r="G286" s="5">
        <v>1229.7260000000001</v>
      </c>
      <c r="H286" s="19">
        <f t="shared" si="4"/>
        <v>192.36016371077761</v>
      </c>
    </row>
    <row r="287" spans="1:8" x14ac:dyDescent="0.25">
      <c r="A287" s="3">
        <v>283</v>
      </c>
      <c r="B287" s="5" t="s">
        <v>17</v>
      </c>
      <c r="C287" s="25" t="s">
        <v>208</v>
      </c>
      <c r="D287" s="5" t="s">
        <v>173</v>
      </c>
      <c r="E287" s="5" t="s">
        <v>914</v>
      </c>
      <c r="F287" s="5">
        <v>234173</v>
      </c>
      <c r="G287" s="5">
        <v>1229.3620000000001</v>
      </c>
      <c r="H287" s="19">
        <f t="shared" si="4"/>
        <v>193.04229195088678</v>
      </c>
    </row>
    <row r="288" spans="1:8" x14ac:dyDescent="0.25">
      <c r="A288" s="3">
        <v>284</v>
      </c>
      <c r="B288" s="5" t="s">
        <v>414</v>
      </c>
      <c r="C288" s="25" t="s">
        <v>418</v>
      </c>
      <c r="D288" s="5" t="s">
        <v>465</v>
      </c>
      <c r="E288" s="5" t="s">
        <v>1047</v>
      </c>
      <c r="F288" s="5">
        <v>242575</v>
      </c>
      <c r="G288" s="5">
        <v>1229.0550000000001</v>
      </c>
      <c r="H288" s="19">
        <f t="shared" si="4"/>
        <v>193.72442019099591</v>
      </c>
    </row>
    <row r="289" spans="1:8" x14ac:dyDescent="0.25">
      <c r="A289" s="3">
        <v>285</v>
      </c>
      <c r="B289" s="5" t="s">
        <v>414</v>
      </c>
      <c r="C289" s="25" t="s">
        <v>552</v>
      </c>
      <c r="D289" s="5" t="s">
        <v>1048</v>
      </c>
      <c r="E289" s="5" t="s">
        <v>1049</v>
      </c>
      <c r="F289" s="5">
        <v>213235</v>
      </c>
      <c r="G289" s="5">
        <v>1228.7819999999999</v>
      </c>
      <c r="H289" s="19">
        <f t="shared" si="4"/>
        <v>194.40654843110505</v>
      </c>
    </row>
    <row r="290" spans="1:8" x14ac:dyDescent="0.25">
      <c r="A290" s="3">
        <v>286</v>
      </c>
      <c r="B290" s="5" t="s">
        <v>88</v>
      </c>
      <c r="C290" s="25" t="s">
        <v>98</v>
      </c>
      <c r="D290" s="5" t="s">
        <v>915</v>
      </c>
      <c r="E290" s="5" t="s">
        <v>916</v>
      </c>
      <c r="F290" s="5">
        <v>238198</v>
      </c>
      <c r="G290" s="5">
        <v>1227.405</v>
      </c>
      <c r="H290" s="19">
        <f t="shared" si="4"/>
        <v>195.08867667121419</v>
      </c>
    </row>
    <row r="291" spans="1:8" x14ac:dyDescent="0.25">
      <c r="A291" s="3">
        <v>287</v>
      </c>
      <c r="B291" s="5" t="s">
        <v>17</v>
      </c>
      <c r="C291" s="25" t="s">
        <v>123</v>
      </c>
      <c r="D291" s="5" t="s">
        <v>917</v>
      </c>
      <c r="E291" s="5" t="s">
        <v>918</v>
      </c>
      <c r="F291" s="5">
        <v>233604</v>
      </c>
      <c r="G291" s="5">
        <v>1226.913</v>
      </c>
      <c r="H291" s="19">
        <f t="shared" si="4"/>
        <v>195.77080491132332</v>
      </c>
    </row>
    <row r="292" spans="1:8" x14ac:dyDescent="0.25">
      <c r="A292" s="3">
        <v>288</v>
      </c>
      <c r="B292" s="5" t="s">
        <v>88</v>
      </c>
      <c r="C292" s="25" t="s">
        <v>89</v>
      </c>
      <c r="D292" s="5" t="s">
        <v>194</v>
      </c>
      <c r="E292" s="5" t="s">
        <v>872</v>
      </c>
      <c r="F292" s="5">
        <v>235877</v>
      </c>
      <c r="G292" s="5">
        <v>1226.2919999999999</v>
      </c>
      <c r="H292" s="19">
        <f t="shared" si="4"/>
        <v>196.45293315143246</v>
      </c>
    </row>
    <row r="293" spans="1:8" x14ac:dyDescent="0.25">
      <c r="A293" s="3">
        <v>289</v>
      </c>
      <c r="B293" s="5" t="s">
        <v>17</v>
      </c>
      <c r="C293" s="25" t="s">
        <v>46</v>
      </c>
      <c r="D293" s="5" t="s">
        <v>919</v>
      </c>
      <c r="E293" s="5" t="s">
        <v>920</v>
      </c>
      <c r="F293" s="5">
        <v>219352</v>
      </c>
      <c r="G293" s="5">
        <v>1225.0899999999999</v>
      </c>
      <c r="H293" s="19">
        <f t="shared" si="4"/>
        <v>197.1350613915416</v>
      </c>
    </row>
    <row r="294" spans="1:8" x14ac:dyDescent="0.25">
      <c r="A294" s="3">
        <v>290</v>
      </c>
      <c r="B294" s="5" t="s">
        <v>414</v>
      </c>
      <c r="C294" s="25" t="s">
        <v>418</v>
      </c>
      <c r="D294" s="5" t="s">
        <v>1050</v>
      </c>
      <c r="E294" s="5" t="s">
        <v>904</v>
      </c>
      <c r="F294" s="5">
        <v>242575</v>
      </c>
      <c r="G294" s="5">
        <v>1224.6089999999999</v>
      </c>
      <c r="H294" s="19">
        <f t="shared" si="4"/>
        <v>197.81718963165076</v>
      </c>
    </row>
    <row r="295" spans="1:8" x14ac:dyDescent="0.25">
      <c r="A295" s="3">
        <v>291</v>
      </c>
      <c r="B295" s="5" t="s">
        <v>414</v>
      </c>
      <c r="C295" s="25" t="s">
        <v>415</v>
      </c>
      <c r="D295" s="5" t="s">
        <v>1051</v>
      </c>
      <c r="E295" s="5" t="s">
        <v>1052</v>
      </c>
      <c r="F295" s="5">
        <v>199233</v>
      </c>
      <c r="G295" s="5">
        <v>1224.2909999999999</v>
      </c>
      <c r="H295" s="19">
        <f t="shared" si="4"/>
        <v>198.4993178717599</v>
      </c>
    </row>
    <row r="296" spans="1:8" x14ac:dyDescent="0.25">
      <c r="A296" s="3">
        <v>292</v>
      </c>
      <c r="B296" s="5" t="s">
        <v>28</v>
      </c>
      <c r="C296" s="25" t="s">
        <v>42</v>
      </c>
      <c r="D296" s="5" t="s">
        <v>921</v>
      </c>
      <c r="E296" s="5" t="s">
        <v>922</v>
      </c>
      <c r="F296" s="5">
        <v>240363</v>
      </c>
      <c r="G296" s="5">
        <v>1224.26</v>
      </c>
      <c r="H296" s="19">
        <f t="shared" si="4"/>
        <v>199.18144611186904</v>
      </c>
    </row>
    <row r="297" spans="1:8" x14ac:dyDescent="0.25">
      <c r="A297" s="3">
        <v>293</v>
      </c>
      <c r="B297" s="5" t="s">
        <v>17</v>
      </c>
      <c r="C297" s="25" t="s">
        <v>110</v>
      </c>
      <c r="D297" s="5" t="s">
        <v>923</v>
      </c>
      <c r="E297" s="5" t="s">
        <v>924</v>
      </c>
      <c r="F297" s="5">
        <v>239044</v>
      </c>
      <c r="G297" s="5">
        <v>1223.8789999999999</v>
      </c>
      <c r="H297" s="19">
        <f t="shared" si="4"/>
        <v>199.86357435197817</v>
      </c>
    </row>
  </sheetData>
  <autoFilter ref="A4:H277"/>
  <sortState ref="A5:H492">
    <sortCondition descending="1" ref="G5"/>
  </sortState>
  <pageMargins left="0.27559055118110237" right="0.27559055118110237" top="0.51181102362204722" bottom="0.51181102362204722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1"/>
  <sheetViews>
    <sheetView workbookViewId="0">
      <selection activeCell="A3" sqref="A3"/>
    </sheetView>
  </sheetViews>
  <sheetFormatPr defaultRowHeight="15" x14ac:dyDescent="0.25"/>
  <cols>
    <col min="1" max="1" width="5.28515625" style="5" customWidth="1"/>
    <col min="2" max="2" width="8.7109375" style="10" customWidth="1"/>
    <col min="3" max="3" width="21.85546875" style="10" customWidth="1"/>
    <col min="4" max="4" width="20.140625" style="5" customWidth="1"/>
    <col min="5" max="5" width="10.140625" style="5" customWidth="1"/>
    <col min="6" max="6" width="8.7109375" style="5" customWidth="1"/>
    <col min="7" max="7" width="9.140625" style="5"/>
    <col min="8" max="8" width="9.42578125" style="5" customWidth="1"/>
  </cols>
  <sheetData>
    <row r="1" spans="1:8" x14ac:dyDescent="0.25">
      <c r="A1" s="33" t="s">
        <v>1</v>
      </c>
      <c r="B1" s="34"/>
      <c r="C1" s="1" t="s">
        <v>2</v>
      </c>
      <c r="D1" s="17" t="s">
        <v>3</v>
      </c>
      <c r="E1" s="1" t="s">
        <v>4</v>
      </c>
      <c r="F1" s="1" t="s">
        <v>5</v>
      </c>
      <c r="G1" s="1" t="s">
        <v>6</v>
      </c>
      <c r="H1" s="15" t="s">
        <v>7</v>
      </c>
    </row>
    <row r="2" spans="1:8" x14ac:dyDescent="0.25">
      <c r="A2" s="35">
        <v>45090</v>
      </c>
      <c r="B2" s="36"/>
      <c r="C2" s="2">
        <v>98</v>
      </c>
      <c r="D2" s="18" t="s">
        <v>1078</v>
      </c>
      <c r="E2" s="6">
        <v>0.34375</v>
      </c>
      <c r="F2" s="2" t="s">
        <v>15</v>
      </c>
      <c r="G2" s="2">
        <v>1435</v>
      </c>
      <c r="H2" s="16" t="s">
        <v>1398</v>
      </c>
    </row>
    <row r="3" spans="1:8" x14ac:dyDescent="0.25">
      <c r="A3" s="11"/>
      <c r="B3" s="12"/>
      <c r="C3" s="28"/>
      <c r="D3" s="27"/>
      <c r="E3" s="3"/>
      <c r="F3" s="3"/>
      <c r="G3" s="3"/>
      <c r="H3" s="4"/>
    </row>
    <row r="4" spans="1:8" x14ac:dyDescent="0.25">
      <c r="A4" s="1" t="s">
        <v>8</v>
      </c>
      <c r="B4" s="8" t="s">
        <v>9</v>
      </c>
      <c r="C4" s="8" t="s">
        <v>10</v>
      </c>
      <c r="D4" s="1" t="s">
        <v>11</v>
      </c>
      <c r="E4" s="1" t="s">
        <v>12</v>
      </c>
      <c r="F4" s="1" t="s">
        <v>13</v>
      </c>
      <c r="G4" s="1" t="s">
        <v>14</v>
      </c>
      <c r="H4" s="1" t="s">
        <v>16</v>
      </c>
    </row>
    <row r="5" spans="1:8" x14ac:dyDescent="0.25">
      <c r="A5" s="3">
        <v>1</v>
      </c>
      <c r="B5" s="9" t="s">
        <v>17</v>
      </c>
      <c r="C5" s="9" t="s">
        <v>18</v>
      </c>
      <c r="D5" s="3" t="s">
        <v>35</v>
      </c>
      <c r="E5" s="3" t="s">
        <v>1079</v>
      </c>
      <c r="F5" s="3">
        <v>288904</v>
      </c>
      <c r="G5" s="3">
        <v>1449.11</v>
      </c>
      <c r="H5" s="19">
        <f>A5*1000/1435</f>
        <v>0.69686411149825789</v>
      </c>
    </row>
    <row r="6" spans="1:8" x14ac:dyDescent="0.25">
      <c r="A6" s="3">
        <v>2</v>
      </c>
      <c r="B6" s="9" t="s">
        <v>17</v>
      </c>
      <c r="C6" s="9" t="s">
        <v>18</v>
      </c>
      <c r="D6" s="3" t="s">
        <v>1080</v>
      </c>
      <c r="E6" s="3" t="s">
        <v>1062</v>
      </c>
      <c r="F6" s="3">
        <v>288904</v>
      </c>
      <c r="G6" s="3">
        <v>1448.5039999999999</v>
      </c>
      <c r="H6" s="19">
        <f t="shared" ref="H6:H69" si="0">A6*1000/1435</f>
        <v>1.3937282229965158</v>
      </c>
    </row>
    <row r="7" spans="1:8" x14ac:dyDescent="0.25">
      <c r="A7" s="3">
        <v>3</v>
      </c>
      <c r="B7" s="9" t="s">
        <v>414</v>
      </c>
      <c r="C7" s="9" t="s">
        <v>552</v>
      </c>
      <c r="D7" s="3" t="s">
        <v>553</v>
      </c>
      <c r="E7" s="3" t="s">
        <v>1294</v>
      </c>
      <c r="F7" s="3">
        <v>256765</v>
      </c>
      <c r="G7" s="3">
        <v>1443.8489999999999</v>
      </c>
      <c r="H7" s="19">
        <f t="shared" si="0"/>
        <v>2.0905923344947737</v>
      </c>
    </row>
    <row r="8" spans="1:8" x14ac:dyDescent="0.25">
      <c r="A8" s="3">
        <v>4</v>
      </c>
      <c r="B8" s="9" t="s">
        <v>17</v>
      </c>
      <c r="C8" s="9" t="s">
        <v>18</v>
      </c>
      <c r="D8" s="3" t="s">
        <v>19</v>
      </c>
      <c r="E8" s="3" t="s">
        <v>1081</v>
      </c>
      <c r="F8" s="3">
        <v>288904</v>
      </c>
      <c r="G8" s="3">
        <v>1442.838</v>
      </c>
      <c r="H8" s="19">
        <f t="shared" si="0"/>
        <v>2.7874564459930316</v>
      </c>
    </row>
    <row r="9" spans="1:8" x14ac:dyDescent="0.25">
      <c r="A9" s="3">
        <v>5</v>
      </c>
      <c r="B9" s="9" t="s">
        <v>17</v>
      </c>
      <c r="C9" s="9" t="s">
        <v>18</v>
      </c>
      <c r="D9" s="3" t="s">
        <v>21</v>
      </c>
      <c r="E9" s="3" t="s">
        <v>1082</v>
      </c>
      <c r="F9" s="3">
        <v>288904</v>
      </c>
      <c r="G9" s="3">
        <v>1442.597</v>
      </c>
      <c r="H9" s="19">
        <f t="shared" si="0"/>
        <v>3.484320557491289</v>
      </c>
    </row>
    <row r="10" spans="1:8" x14ac:dyDescent="0.25">
      <c r="A10" s="3">
        <v>6</v>
      </c>
      <c r="B10" s="9" t="s">
        <v>17</v>
      </c>
      <c r="C10" s="9" t="s">
        <v>18</v>
      </c>
      <c r="D10" s="3" t="s">
        <v>61</v>
      </c>
      <c r="E10" s="3" t="s">
        <v>1083</v>
      </c>
      <c r="F10" s="3">
        <v>288904</v>
      </c>
      <c r="G10" s="3">
        <v>1440.6790000000001</v>
      </c>
      <c r="H10" s="19">
        <f t="shared" si="0"/>
        <v>4.1811846689895473</v>
      </c>
    </row>
    <row r="11" spans="1:8" x14ac:dyDescent="0.25">
      <c r="A11" s="3">
        <v>7</v>
      </c>
      <c r="B11" s="9" t="s">
        <v>17</v>
      </c>
      <c r="C11" s="9" t="s">
        <v>18</v>
      </c>
      <c r="D11" s="3" t="s">
        <v>40</v>
      </c>
      <c r="E11" s="3" t="s">
        <v>551</v>
      </c>
      <c r="F11" s="3">
        <v>288904</v>
      </c>
      <c r="G11" s="3">
        <v>1440.559</v>
      </c>
      <c r="H11" s="19">
        <f t="shared" si="0"/>
        <v>4.8780487804878048</v>
      </c>
    </row>
    <row r="12" spans="1:8" x14ac:dyDescent="0.25">
      <c r="A12" s="3">
        <v>8</v>
      </c>
      <c r="B12" s="9" t="s">
        <v>17</v>
      </c>
      <c r="C12" s="9" t="s">
        <v>18</v>
      </c>
      <c r="D12" s="3" t="s">
        <v>596</v>
      </c>
      <c r="E12" s="3" t="s">
        <v>1084</v>
      </c>
      <c r="F12" s="3">
        <v>288904</v>
      </c>
      <c r="G12" s="3">
        <v>1440.32</v>
      </c>
      <c r="H12" s="19">
        <f t="shared" si="0"/>
        <v>5.5749128919860631</v>
      </c>
    </row>
    <row r="13" spans="1:8" x14ac:dyDescent="0.25">
      <c r="A13" s="3">
        <v>9</v>
      </c>
      <c r="B13" s="9" t="s">
        <v>17</v>
      </c>
      <c r="C13" s="9" t="s">
        <v>18</v>
      </c>
      <c r="D13" s="3" t="s">
        <v>640</v>
      </c>
      <c r="E13" s="3" t="s">
        <v>1085</v>
      </c>
      <c r="F13" s="3">
        <v>288904</v>
      </c>
      <c r="G13" s="3">
        <v>1440.2</v>
      </c>
      <c r="H13" s="19">
        <f t="shared" si="0"/>
        <v>6.2717770034843205</v>
      </c>
    </row>
    <row r="14" spans="1:8" x14ac:dyDescent="0.25">
      <c r="A14" s="3">
        <v>10</v>
      </c>
      <c r="B14" s="9" t="s">
        <v>17</v>
      </c>
      <c r="C14" s="9" t="s">
        <v>18</v>
      </c>
      <c r="D14" s="3" t="s">
        <v>1086</v>
      </c>
      <c r="E14" s="3" t="s">
        <v>1087</v>
      </c>
      <c r="F14" s="3">
        <v>288904</v>
      </c>
      <c r="G14" s="3">
        <v>1440.0809999999999</v>
      </c>
      <c r="H14" s="19">
        <f t="shared" si="0"/>
        <v>6.968641114982578</v>
      </c>
    </row>
    <row r="15" spans="1:8" x14ac:dyDescent="0.25">
      <c r="A15" s="3">
        <v>11</v>
      </c>
      <c r="B15" s="9" t="s">
        <v>17</v>
      </c>
      <c r="C15" s="9" t="s">
        <v>18</v>
      </c>
      <c r="D15" s="3" t="s">
        <v>1088</v>
      </c>
      <c r="E15" s="3" t="s">
        <v>1089</v>
      </c>
      <c r="F15" s="3">
        <v>288904</v>
      </c>
      <c r="G15" s="3">
        <v>1439.961</v>
      </c>
      <c r="H15" s="19">
        <f t="shared" si="0"/>
        <v>7.6655052264808363</v>
      </c>
    </row>
    <row r="16" spans="1:8" x14ac:dyDescent="0.25">
      <c r="A16" s="3">
        <v>12</v>
      </c>
      <c r="B16" s="9" t="s">
        <v>17</v>
      </c>
      <c r="C16" s="9" t="s">
        <v>18</v>
      </c>
      <c r="D16" s="3" t="s">
        <v>41</v>
      </c>
      <c r="E16" s="3" t="s">
        <v>1090</v>
      </c>
      <c r="F16" s="3">
        <v>288904</v>
      </c>
      <c r="G16" s="3">
        <v>1437.096</v>
      </c>
      <c r="H16" s="19">
        <f t="shared" si="0"/>
        <v>8.3623693379790947</v>
      </c>
    </row>
    <row r="17" spans="1:8" x14ac:dyDescent="0.25">
      <c r="A17" s="3">
        <v>13</v>
      </c>
      <c r="B17" s="9" t="s">
        <v>17</v>
      </c>
      <c r="C17" s="9" t="s">
        <v>48</v>
      </c>
      <c r="D17" s="3" t="s">
        <v>619</v>
      </c>
      <c r="E17" s="3" t="s">
        <v>1091</v>
      </c>
      <c r="F17" s="3">
        <v>289764</v>
      </c>
      <c r="G17" s="3">
        <v>1434.5920000000001</v>
      </c>
      <c r="H17" s="19">
        <f t="shared" si="0"/>
        <v>9.0592334494773521</v>
      </c>
    </row>
    <row r="18" spans="1:8" x14ac:dyDescent="0.25">
      <c r="A18" s="3">
        <v>14</v>
      </c>
      <c r="B18" s="9" t="s">
        <v>17</v>
      </c>
      <c r="C18" s="9" t="s">
        <v>22</v>
      </c>
      <c r="D18" s="3" t="s">
        <v>54</v>
      </c>
      <c r="E18" s="3" t="s">
        <v>1092</v>
      </c>
      <c r="F18" s="3">
        <v>287286</v>
      </c>
      <c r="G18" s="3">
        <v>1430.3510000000001</v>
      </c>
      <c r="H18" s="19">
        <f t="shared" si="0"/>
        <v>9.7560975609756095</v>
      </c>
    </row>
    <row r="19" spans="1:8" x14ac:dyDescent="0.25">
      <c r="A19" s="3">
        <v>15</v>
      </c>
      <c r="B19" s="9" t="s">
        <v>17</v>
      </c>
      <c r="C19" s="9" t="s">
        <v>22</v>
      </c>
      <c r="D19" s="3" t="s">
        <v>631</v>
      </c>
      <c r="E19" s="3" t="s">
        <v>1093</v>
      </c>
      <c r="F19" s="3">
        <v>287286</v>
      </c>
      <c r="G19" s="3">
        <v>1429.2829999999999</v>
      </c>
      <c r="H19" s="19">
        <f t="shared" si="0"/>
        <v>10.452961672473867</v>
      </c>
    </row>
    <row r="20" spans="1:8" x14ac:dyDescent="0.25">
      <c r="A20" s="3">
        <v>16</v>
      </c>
      <c r="B20" s="9" t="s">
        <v>17</v>
      </c>
      <c r="C20" s="9" t="s">
        <v>22</v>
      </c>
      <c r="D20" s="3" t="s">
        <v>25</v>
      </c>
      <c r="E20" s="3" t="s">
        <v>1093</v>
      </c>
      <c r="F20" s="3">
        <v>287286</v>
      </c>
      <c r="G20" s="3">
        <v>1429.2829999999999</v>
      </c>
      <c r="H20" s="19">
        <f t="shared" si="0"/>
        <v>11.149825783972126</v>
      </c>
    </row>
    <row r="21" spans="1:8" x14ac:dyDescent="0.25">
      <c r="A21" s="3">
        <v>17</v>
      </c>
      <c r="B21" s="9" t="s">
        <v>17</v>
      </c>
      <c r="C21" s="9" t="s">
        <v>22</v>
      </c>
      <c r="D21" s="3" t="s">
        <v>649</v>
      </c>
      <c r="E21" s="3" t="s">
        <v>1094</v>
      </c>
      <c r="F21" s="3">
        <v>287286</v>
      </c>
      <c r="G21" s="3">
        <v>1425.2650000000001</v>
      </c>
      <c r="H21" s="19">
        <f t="shared" si="0"/>
        <v>11.846689895470384</v>
      </c>
    </row>
    <row r="22" spans="1:8" x14ac:dyDescent="0.25">
      <c r="A22" s="3">
        <v>18</v>
      </c>
      <c r="B22" s="9" t="s">
        <v>17</v>
      </c>
      <c r="C22" s="9" t="s">
        <v>22</v>
      </c>
      <c r="D22" s="3" t="s">
        <v>734</v>
      </c>
      <c r="E22" s="3" t="s">
        <v>1094</v>
      </c>
      <c r="F22" s="3">
        <v>287286</v>
      </c>
      <c r="G22" s="3">
        <v>1425.2650000000001</v>
      </c>
      <c r="H22" s="19">
        <f t="shared" si="0"/>
        <v>12.543554006968641</v>
      </c>
    </row>
    <row r="23" spans="1:8" x14ac:dyDescent="0.25">
      <c r="A23" s="3">
        <v>19</v>
      </c>
      <c r="B23" s="9" t="s">
        <v>17</v>
      </c>
      <c r="C23" s="9" t="s">
        <v>22</v>
      </c>
      <c r="D23" s="3" t="s">
        <v>204</v>
      </c>
      <c r="E23" s="3" t="s">
        <v>1095</v>
      </c>
      <c r="F23" s="3">
        <v>287286</v>
      </c>
      <c r="G23" s="3">
        <v>1425.1469999999999</v>
      </c>
      <c r="H23" s="19">
        <f t="shared" si="0"/>
        <v>13.240418118466899</v>
      </c>
    </row>
    <row r="24" spans="1:8" x14ac:dyDescent="0.25">
      <c r="A24" s="3">
        <v>20</v>
      </c>
      <c r="B24" s="9" t="s">
        <v>17</v>
      </c>
      <c r="C24" s="9" t="s">
        <v>22</v>
      </c>
      <c r="D24" s="3" t="s">
        <v>107</v>
      </c>
      <c r="E24" s="3" t="s">
        <v>1096</v>
      </c>
      <c r="F24" s="3">
        <v>287286</v>
      </c>
      <c r="G24" s="3">
        <v>1425.029</v>
      </c>
      <c r="H24" s="19">
        <f t="shared" si="0"/>
        <v>13.937282229965156</v>
      </c>
    </row>
    <row r="25" spans="1:8" x14ac:dyDescent="0.25">
      <c r="A25" s="3">
        <v>21</v>
      </c>
      <c r="B25" s="9" t="s">
        <v>17</v>
      </c>
      <c r="C25" s="9" t="s">
        <v>22</v>
      </c>
      <c r="D25" s="3" t="s">
        <v>647</v>
      </c>
      <c r="E25" s="3" t="s">
        <v>1097</v>
      </c>
      <c r="F25" s="3">
        <v>287286</v>
      </c>
      <c r="G25" s="3">
        <v>1424.441</v>
      </c>
      <c r="H25" s="19">
        <f t="shared" si="0"/>
        <v>14.634146341463415</v>
      </c>
    </row>
    <row r="26" spans="1:8" x14ac:dyDescent="0.25">
      <c r="A26" s="3">
        <v>22</v>
      </c>
      <c r="B26" s="9" t="s">
        <v>17</v>
      </c>
      <c r="C26" s="9" t="s">
        <v>22</v>
      </c>
      <c r="D26" s="3" t="s">
        <v>650</v>
      </c>
      <c r="E26" s="3" t="s">
        <v>1098</v>
      </c>
      <c r="F26" s="3">
        <v>287286</v>
      </c>
      <c r="G26" s="3">
        <v>1424.2049999999999</v>
      </c>
      <c r="H26" s="19">
        <f t="shared" si="0"/>
        <v>15.331010452961673</v>
      </c>
    </row>
    <row r="27" spans="1:8" x14ac:dyDescent="0.25">
      <c r="A27" s="3">
        <v>23</v>
      </c>
      <c r="B27" s="9" t="s">
        <v>17</v>
      </c>
      <c r="C27" s="9" t="s">
        <v>18</v>
      </c>
      <c r="D27" s="3" t="s">
        <v>119</v>
      </c>
      <c r="E27" s="3" t="s">
        <v>1099</v>
      </c>
      <c r="F27" s="3">
        <v>288904</v>
      </c>
      <c r="G27" s="3">
        <v>1423.4069999999999</v>
      </c>
      <c r="H27" s="19">
        <f t="shared" si="0"/>
        <v>16.027874564459932</v>
      </c>
    </row>
    <row r="28" spans="1:8" x14ac:dyDescent="0.25">
      <c r="A28" s="3">
        <v>24</v>
      </c>
      <c r="B28" s="9" t="s">
        <v>17</v>
      </c>
      <c r="C28" s="9" t="s">
        <v>18</v>
      </c>
      <c r="D28" s="3" t="s">
        <v>36</v>
      </c>
      <c r="E28" s="3" t="s">
        <v>1100</v>
      </c>
      <c r="F28" s="3">
        <v>288904</v>
      </c>
      <c r="G28" s="3">
        <v>1423.056</v>
      </c>
      <c r="H28" s="19">
        <f t="shared" si="0"/>
        <v>16.724738675958189</v>
      </c>
    </row>
    <row r="29" spans="1:8" x14ac:dyDescent="0.25">
      <c r="A29" s="3">
        <v>25</v>
      </c>
      <c r="B29" s="9" t="s">
        <v>17</v>
      </c>
      <c r="C29" s="9" t="s">
        <v>18</v>
      </c>
      <c r="D29" s="3" t="s">
        <v>587</v>
      </c>
      <c r="E29" s="3" t="s">
        <v>1101</v>
      </c>
      <c r="F29" s="3">
        <v>288904</v>
      </c>
      <c r="G29" s="3">
        <v>1418.979</v>
      </c>
      <c r="H29" s="19">
        <f t="shared" si="0"/>
        <v>17.421602787456447</v>
      </c>
    </row>
    <row r="30" spans="1:8" x14ac:dyDescent="0.25">
      <c r="A30" s="3">
        <v>26</v>
      </c>
      <c r="B30" s="9" t="s">
        <v>17</v>
      </c>
      <c r="C30" s="9" t="s">
        <v>18</v>
      </c>
      <c r="D30" s="3" t="s">
        <v>33</v>
      </c>
      <c r="E30" s="3" t="s">
        <v>1102</v>
      </c>
      <c r="F30" s="3">
        <v>288904</v>
      </c>
      <c r="G30" s="3">
        <v>1418.6310000000001</v>
      </c>
      <c r="H30" s="19">
        <f t="shared" si="0"/>
        <v>18.118466898954704</v>
      </c>
    </row>
    <row r="31" spans="1:8" x14ac:dyDescent="0.25">
      <c r="A31" s="3">
        <v>27</v>
      </c>
      <c r="B31" s="9" t="s">
        <v>17</v>
      </c>
      <c r="C31" s="9" t="s">
        <v>18</v>
      </c>
      <c r="D31" s="3" t="s">
        <v>20</v>
      </c>
      <c r="E31" s="3" t="s">
        <v>1103</v>
      </c>
      <c r="F31" s="3">
        <v>288904</v>
      </c>
      <c r="G31" s="3">
        <v>1418.3989999999999</v>
      </c>
      <c r="H31" s="19">
        <f t="shared" si="0"/>
        <v>18.815331010452962</v>
      </c>
    </row>
    <row r="32" spans="1:8" x14ac:dyDescent="0.25">
      <c r="A32" s="3">
        <v>28</v>
      </c>
      <c r="B32" s="9" t="s">
        <v>17</v>
      </c>
      <c r="C32" s="9" t="s">
        <v>18</v>
      </c>
      <c r="D32" s="3" t="s">
        <v>591</v>
      </c>
      <c r="E32" s="3" t="s">
        <v>1104</v>
      </c>
      <c r="F32" s="3">
        <v>288904</v>
      </c>
      <c r="G32" s="3">
        <v>1417.819</v>
      </c>
      <c r="H32" s="19">
        <f t="shared" si="0"/>
        <v>19.512195121951219</v>
      </c>
    </row>
    <row r="33" spans="1:8" x14ac:dyDescent="0.25">
      <c r="A33" s="3">
        <v>29</v>
      </c>
      <c r="B33" s="9" t="s">
        <v>17</v>
      </c>
      <c r="C33" s="9" t="s">
        <v>18</v>
      </c>
      <c r="D33" s="3" t="s">
        <v>1105</v>
      </c>
      <c r="E33" s="3" t="s">
        <v>1106</v>
      </c>
      <c r="F33" s="3">
        <v>288904</v>
      </c>
      <c r="G33" s="3">
        <v>1417.355</v>
      </c>
      <c r="H33" s="19">
        <f t="shared" si="0"/>
        <v>20.209059233449477</v>
      </c>
    </row>
    <row r="34" spans="1:8" x14ac:dyDescent="0.25">
      <c r="A34" s="3">
        <v>30</v>
      </c>
      <c r="B34" s="9" t="s">
        <v>17</v>
      </c>
      <c r="C34" s="9" t="s">
        <v>22</v>
      </c>
      <c r="D34" s="3" t="s">
        <v>610</v>
      </c>
      <c r="E34" s="3" t="s">
        <v>1099</v>
      </c>
      <c r="F34" s="3">
        <v>287286</v>
      </c>
      <c r="G34" s="3">
        <v>1415.434</v>
      </c>
      <c r="H34" s="19">
        <f t="shared" si="0"/>
        <v>20.905923344947734</v>
      </c>
    </row>
    <row r="35" spans="1:8" x14ac:dyDescent="0.25">
      <c r="A35" s="3">
        <v>31</v>
      </c>
      <c r="B35" s="9" t="s">
        <v>17</v>
      </c>
      <c r="C35" s="9" t="s">
        <v>48</v>
      </c>
      <c r="D35" s="3" t="s">
        <v>719</v>
      </c>
      <c r="E35" s="3" t="s">
        <v>1107</v>
      </c>
      <c r="F35" s="3">
        <v>289764</v>
      </c>
      <c r="G35" s="3">
        <v>1414.4010000000001</v>
      </c>
      <c r="H35" s="19">
        <f t="shared" si="0"/>
        <v>21.602787456445991</v>
      </c>
    </row>
    <row r="36" spans="1:8" x14ac:dyDescent="0.25">
      <c r="A36" s="3">
        <v>32</v>
      </c>
      <c r="B36" s="9" t="s">
        <v>414</v>
      </c>
      <c r="C36" s="9" t="s">
        <v>418</v>
      </c>
      <c r="D36" s="3" t="s">
        <v>421</v>
      </c>
      <c r="E36" s="3" t="s">
        <v>1295</v>
      </c>
      <c r="F36" s="3">
        <v>287479</v>
      </c>
      <c r="G36" s="3">
        <v>1413.6</v>
      </c>
      <c r="H36" s="19">
        <f t="shared" si="0"/>
        <v>22.299651567944252</v>
      </c>
    </row>
    <row r="37" spans="1:8" x14ac:dyDescent="0.25">
      <c r="A37" s="3">
        <v>33</v>
      </c>
      <c r="B37" s="9" t="s">
        <v>414</v>
      </c>
      <c r="C37" s="9" t="s">
        <v>418</v>
      </c>
      <c r="D37" s="3" t="s">
        <v>1296</v>
      </c>
      <c r="E37" s="3" t="s">
        <v>1297</v>
      </c>
      <c r="F37" s="3">
        <v>287479</v>
      </c>
      <c r="G37" s="3">
        <v>1413.021</v>
      </c>
      <c r="H37" s="19">
        <f t="shared" si="0"/>
        <v>22.99651567944251</v>
      </c>
    </row>
    <row r="38" spans="1:8" x14ac:dyDescent="0.25">
      <c r="A38" s="3">
        <v>34</v>
      </c>
      <c r="B38" s="9" t="s">
        <v>17</v>
      </c>
      <c r="C38" s="9" t="s">
        <v>18</v>
      </c>
      <c r="D38" s="3" t="s">
        <v>85</v>
      </c>
      <c r="E38" s="3" t="s">
        <v>1108</v>
      </c>
      <c r="F38" s="3">
        <v>288904</v>
      </c>
      <c r="G38" s="3">
        <v>1412.0440000000001</v>
      </c>
      <c r="H38" s="19">
        <f t="shared" si="0"/>
        <v>23.693379790940767</v>
      </c>
    </row>
    <row r="39" spans="1:8" x14ac:dyDescent="0.25">
      <c r="A39" s="3">
        <v>35</v>
      </c>
      <c r="B39" s="9" t="s">
        <v>17</v>
      </c>
      <c r="C39" s="9" t="s">
        <v>18</v>
      </c>
      <c r="D39" s="3" t="s">
        <v>623</v>
      </c>
      <c r="E39" s="3" t="s">
        <v>1109</v>
      </c>
      <c r="F39" s="3">
        <v>288904</v>
      </c>
      <c r="G39" s="3">
        <v>1411.9290000000001</v>
      </c>
      <c r="H39" s="19">
        <f t="shared" si="0"/>
        <v>24.390243902439025</v>
      </c>
    </row>
    <row r="40" spans="1:8" x14ac:dyDescent="0.25">
      <c r="A40" s="3">
        <v>36</v>
      </c>
      <c r="B40" s="9" t="s">
        <v>17</v>
      </c>
      <c r="C40" s="9" t="s">
        <v>77</v>
      </c>
      <c r="D40" s="3" t="s">
        <v>657</v>
      </c>
      <c r="E40" s="3" t="s">
        <v>1110</v>
      </c>
      <c r="F40" s="3">
        <v>282118</v>
      </c>
      <c r="G40" s="3">
        <v>1411.296</v>
      </c>
      <c r="H40" s="19">
        <f t="shared" si="0"/>
        <v>25.087108013937282</v>
      </c>
    </row>
    <row r="41" spans="1:8" x14ac:dyDescent="0.25">
      <c r="A41" s="3">
        <v>37</v>
      </c>
      <c r="B41" s="9" t="s">
        <v>414</v>
      </c>
      <c r="C41" s="9" t="s">
        <v>418</v>
      </c>
      <c r="D41" s="3" t="s">
        <v>419</v>
      </c>
      <c r="E41" s="3" t="s">
        <v>1298</v>
      </c>
      <c r="F41" s="3">
        <v>287479</v>
      </c>
      <c r="G41" s="3">
        <v>1410.595</v>
      </c>
      <c r="H41" s="19">
        <f t="shared" si="0"/>
        <v>25.78397212543554</v>
      </c>
    </row>
    <row r="42" spans="1:8" x14ac:dyDescent="0.25">
      <c r="A42" s="3">
        <v>38</v>
      </c>
      <c r="B42" s="9" t="s">
        <v>17</v>
      </c>
      <c r="C42" s="9" t="s">
        <v>26</v>
      </c>
      <c r="D42" s="3" t="s">
        <v>628</v>
      </c>
      <c r="E42" s="3" t="s">
        <v>1111</v>
      </c>
      <c r="F42" s="3">
        <v>288625</v>
      </c>
      <c r="G42" s="3">
        <v>1410.22</v>
      </c>
      <c r="H42" s="19">
        <f t="shared" si="0"/>
        <v>26.480836236933797</v>
      </c>
    </row>
    <row r="43" spans="1:8" x14ac:dyDescent="0.25">
      <c r="A43" s="3">
        <v>39</v>
      </c>
      <c r="B43" s="9" t="s">
        <v>414</v>
      </c>
      <c r="C43" s="9" t="s">
        <v>418</v>
      </c>
      <c r="D43" s="3" t="s">
        <v>473</v>
      </c>
      <c r="E43" s="3" t="s">
        <v>1299</v>
      </c>
      <c r="F43" s="3">
        <v>287479</v>
      </c>
      <c r="G43" s="3">
        <v>1410.133</v>
      </c>
      <c r="H43" s="19">
        <f t="shared" si="0"/>
        <v>27.177700348432055</v>
      </c>
    </row>
    <row r="44" spans="1:8" x14ac:dyDescent="0.25">
      <c r="A44" s="3">
        <v>40</v>
      </c>
      <c r="B44" s="9" t="s">
        <v>17</v>
      </c>
      <c r="C44" s="9" t="s">
        <v>26</v>
      </c>
      <c r="D44" s="3" t="s">
        <v>1112</v>
      </c>
      <c r="E44" s="3" t="s">
        <v>1113</v>
      </c>
      <c r="F44" s="3">
        <v>288625</v>
      </c>
      <c r="G44" s="3">
        <v>1408.385</v>
      </c>
      <c r="H44" s="19">
        <f t="shared" si="0"/>
        <v>27.874564459930312</v>
      </c>
    </row>
    <row r="45" spans="1:8" x14ac:dyDescent="0.25">
      <c r="A45" s="3">
        <v>41</v>
      </c>
      <c r="B45" s="9" t="s">
        <v>17</v>
      </c>
      <c r="C45" s="9" t="s">
        <v>18</v>
      </c>
      <c r="D45" s="3" t="s">
        <v>797</v>
      </c>
      <c r="E45" s="3" t="s">
        <v>1114</v>
      </c>
      <c r="F45" s="3">
        <v>288904</v>
      </c>
      <c r="G45" s="3">
        <v>1408.258</v>
      </c>
      <c r="H45" s="19">
        <f t="shared" si="0"/>
        <v>28.571428571428573</v>
      </c>
    </row>
    <row r="46" spans="1:8" x14ac:dyDescent="0.25">
      <c r="A46" s="3">
        <v>42</v>
      </c>
      <c r="B46" s="9" t="s">
        <v>423</v>
      </c>
      <c r="C46" s="9" t="s">
        <v>428</v>
      </c>
      <c r="D46" s="3" t="s">
        <v>1300</v>
      </c>
      <c r="E46" s="3" t="s">
        <v>1301</v>
      </c>
      <c r="F46" s="3">
        <v>254179</v>
      </c>
      <c r="G46" s="3">
        <v>1406.894</v>
      </c>
      <c r="H46" s="19">
        <f t="shared" si="0"/>
        <v>29.26829268292683</v>
      </c>
    </row>
    <row r="47" spans="1:8" x14ac:dyDescent="0.25">
      <c r="A47" s="3">
        <v>43</v>
      </c>
      <c r="B47" s="9" t="s">
        <v>17</v>
      </c>
      <c r="C47" s="9" t="s">
        <v>18</v>
      </c>
      <c r="D47" s="3" t="s">
        <v>70</v>
      </c>
      <c r="E47" s="3" t="s">
        <v>1115</v>
      </c>
      <c r="F47" s="3">
        <v>288904</v>
      </c>
      <c r="G47" s="3">
        <v>1404.4929999999999</v>
      </c>
      <c r="H47" s="19">
        <f t="shared" si="0"/>
        <v>29.965156794425088</v>
      </c>
    </row>
    <row r="48" spans="1:8" x14ac:dyDescent="0.25">
      <c r="A48" s="3">
        <v>44</v>
      </c>
      <c r="B48" s="9" t="s">
        <v>17</v>
      </c>
      <c r="C48" s="9" t="s">
        <v>18</v>
      </c>
      <c r="D48" s="3" t="s">
        <v>681</v>
      </c>
      <c r="E48" s="3" t="s">
        <v>1116</v>
      </c>
      <c r="F48" s="3">
        <v>288904</v>
      </c>
      <c r="G48" s="3">
        <v>1404.2650000000001</v>
      </c>
      <c r="H48" s="19">
        <f t="shared" si="0"/>
        <v>30.662020905923345</v>
      </c>
    </row>
    <row r="49" spans="1:8" x14ac:dyDescent="0.25">
      <c r="A49" s="3">
        <v>45</v>
      </c>
      <c r="B49" s="9" t="s">
        <v>17</v>
      </c>
      <c r="C49" s="9" t="s">
        <v>18</v>
      </c>
      <c r="D49" s="3" t="s">
        <v>598</v>
      </c>
      <c r="E49" s="3" t="s">
        <v>1117</v>
      </c>
      <c r="F49" s="3">
        <v>288904</v>
      </c>
      <c r="G49" s="3">
        <v>1404.1510000000001</v>
      </c>
      <c r="H49" s="19">
        <f t="shared" si="0"/>
        <v>31.358885017421603</v>
      </c>
    </row>
    <row r="50" spans="1:8" x14ac:dyDescent="0.25">
      <c r="A50" s="3">
        <v>46</v>
      </c>
      <c r="B50" s="9" t="s">
        <v>17</v>
      </c>
      <c r="C50" s="9" t="s">
        <v>26</v>
      </c>
      <c r="D50" s="3" t="s">
        <v>1118</v>
      </c>
      <c r="E50" s="3" t="s">
        <v>1119</v>
      </c>
      <c r="F50" s="3">
        <v>288625</v>
      </c>
      <c r="G50" s="3">
        <v>1403.4770000000001</v>
      </c>
      <c r="H50" s="19">
        <f t="shared" si="0"/>
        <v>32.055749128919864</v>
      </c>
    </row>
    <row r="51" spans="1:8" x14ac:dyDescent="0.25">
      <c r="A51" s="3">
        <v>47</v>
      </c>
      <c r="B51" s="9" t="s">
        <v>17</v>
      </c>
      <c r="C51" s="9" t="s">
        <v>18</v>
      </c>
      <c r="D51" s="3" t="s">
        <v>38</v>
      </c>
      <c r="E51" s="3" t="s">
        <v>1120</v>
      </c>
      <c r="F51" s="3">
        <v>288904</v>
      </c>
      <c r="G51" s="3">
        <v>1401.9939999999999</v>
      </c>
      <c r="H51" s="19">
        <f t="shared" si="0"/>
        <v>32.752613240418121</v>
      </c>
    </row>
    <row r="52" spans="1:8" x14ac:dyDescent="0.25">
      <c r="A52" s="3">
        <v>48</v>
      </c>
      <c r="B52" s="9" t="s">
        <v>17</v>
      </c>
      <c r="C52" s="9" t="s">
        <v>18</v>
      </c>
      <c r="D52" s="3" t="s">
        <v>135</v>
      </c>
      <c r="E52" s="3" t="s">
        <v>1121</v>
      </c>
      <c r="F52" s="3">
        <v>288904</v>
      </c>
      <c r="G52" s="3">
        <v>1401.654</v>
      </c>
      <c r="H52" s="19">
        <f t="shared" si="0"/>
        <v>33.449477351916379</v>
      </c>
    </row>
    <row r="53" spans="1:8" x14ac:dyDescent="0.25">
      <c r="A53" s="3">
        <v>49</v>
      </c>
      <c r="B53" s="9" t="s">
        <v>17</v>
      </c>
      <c r="C53" s="9" t="s">
        <v>18</v>
      </c>
      <c r="D53" s="3" t="s">
        <v>55</v>
      </c>
      <c r="E53" s="3" t="s">
        <v>1122</v>
      </c>
      <c r="F53" s="3">
        <v>288904</v>
      </c>
      <c r="G53" s="3">
        <v>1401.54</v>
      </c>
      <c r="H53" s="19">
        <f t="shared" si="0"/>
        <v>34.146341463414636</v>
      </c>
    </row>
    <row r="54" spans="1:8" x14ac:dyDescent="0.25">
      <c r="A54" s="3">
        <v>50</v>
      </c>
      <c r="B54" s="9" t="s">
        <v>28</v>
      </c>
      <c r="C54" s="9" t="s">
        <v>29</v>
      </c>
      <c r="D54" s="3" t="s">
        <v>884</v>
      </c>
      <c r="E54" s="3" t="s">
        <v>1123</v>
      </c>
      <c r="F54" s="3">
        <v>283173</v>
      </c>
      <c r="G54" s="3">
        <v>1401.384</v>
      </c>
      <c r="H54" s="19">
        <f t="shared" si="0"/>
        <v>34.843205574912893</v>
      </c>
    </row>
    <row r="55" spans="1:8" x14ac:dyDescent="0.25">
      <c r="A55" s="3">
        <v>51</v>
      </c>
      <c r="B55" s="9" t="s">
        <v>17</v>
      </c>
      <c r="C55" s="9" t="s">
        <v>18</v>
      </c>
      <c r="D55" s="3" t="s">
        <v>65</v>
      </c>
      <c r="E55" s="3" t="s">
        <v>1124</v>
      </c>
      <c r="F55" s="3">
        <v>288904</v>
      </c>
      <c r="G55" s="3">
        <v>1401.3140000000001</v>
      </c>
      <c r="H55" s="19">
        <f t="shared" si="0"/>
        <v>35.540069686411151</v>
      </c>
    </row>
    <row r="56" spans="1:8" x14ac:dyDescent="0.25">
      <c r="A56" s="3">
        <v>52</v>
      </c>
      <c r="B56" s="9" t="s">
        <v>17</v>
      </c>
      <c r="C56" s="9" t="s">
        <v>18</v>
      </c>
      <c r="D56" s="3" t="s">
        <v>68</v>
      </c>
      <c r="E56" s="3" t="s">
        <v>1124</v>
      </c>
      <c r="F56" s="3">
        <v>288904</v>
      </c>
      <c r="G56" s="3">
        <v>1401.3140000000001</v>
      </c>
      <c r="H56" s="19">
        <f t="shared" si="0"/>
        <v>36.236933797909408</v>
      </c>
    </row>
    <row r="57" spans="1:8" x14ac:dyDescent="0.25">
      <c r="A57" s="3">
        <v>53</v>
      </c>
      <c r="B57" s="9" t="s">
        <v>17</v>
      </c>
      <c r="C57" s="9" t="s">
        <v>18</v>
      </c>
      <c r="D57" s="3" t="s">
        <v>72</v>
      </c>
      <c r="E57" s="3" t="s">
        <v>1124</v>
      </c>
      <c r="F57" s="3">
        <v>288904</v>
      </c>
      <c r="G57" s="3">
        <v>1401.3140000000001</v>
      </c>
      <c r="H57" s="19">
        <f t="shared" si="0"/>
        <v>36.933797909407666</v>
      </c>
    </row>
    <row r="58" spans="1:8" x14ac:dyDescent="0.25">
      <c r="A58" s="3">
        <v>54</v>
      </c>
      <c r="B58" s="9" t="s">
        <v>17</v>
      </c>
      <c r="C58" s="9" t="s">
        <v>18</v>
      </c>
      <c r="D58" s="3" t="s">
        <v>60</v>
      </c>
      <c r="E58" s="3" t="s">
        <v>1125</v>
      </c>
      <c r="F58" s="3">
        <v>288904</v>
      </c>
      <c r="G58" s="3">
        <v>1401.2</v>
      </c>
      <c r="H58" s="19">
        <f t="shared" si="0"/>
        <v>37.630662020905923</v>
      </c>
    </row>
    <row r="59" spans="1:8" x14ac:dyDescent="0.25">
      <c r="A59" s="3">
        <v>55</v>
      </c>
      <c r="B59" s="9" t="s">
        <v>17</v>
      </c>
      <c r="C59" s="9" t="s">
        <v>18</v>
      </c>
      <c r="D59" s="3" t="s">
        <v>134</v>
      </c>
      <c r="E59" s="3" t="s">
        <v>1125</v>
      </c>
      <c r="F59" s="3">
        <v>288904</v>
      </c>
      <c r="G59" s="3">
        <v>1401.2</v>
      </c>
      <c r="H59" s="19">
        <f t="shared" si="0"/>
        <v>38.327526132404181</v>
      </c>
    </row>
    <row r="60" spans="1:8" x14ac:dyDescent="0.25">
      <c r="A60" s="3">
        <v>56</v>
      </c>
      <c r="B60" s="9" t="s">
        <v>17</v>
      </c>
      <c r="C60" s="9" t="s">
        <v>18</v>
      </c>
      <c r="D60" s="3" t="s">
        <v>617</v>
      </c>
      <c r="E60" s="3" t="s">
        <v>1126</v>
      </c>
      <c r="F60" s="3">
        <v>288904</v>
      </c>
      <c r="G60" s="3">
        <v>1401.087</v>
      </c>
      <c r="H60" s="19">
        <f t="shared" si="0"/>
        <v>39.024390243902438</v>
      </c>
    </row>
    <row r="61" spans="1:8" x14ac:dyDescent="0.25">
      <c r="A61" s="3">
        <v>57</v>
      </c>
      <c r="B61" s="9" t="s">
        <v>17</v>
      </c>
      <c r="C61" s="9" t="s">
        <v>18</v>
      </c>
      <c r="D61" s="3" t="s">
        <v>67</v>
      </c>
      <c r="E61" s="3" t="s">
        <v>1126</v>
      </c>
      <c r="F61" s="3">
        <v>288904</v>
      </c>
      <c r="G61" s="3">
        <v>1401.087</v>
      </c>
      <c r="H61" s="19">
        <f t="shared" si="0"/>
        <v>39.721254355400696</v>
      </c>
    </row>
    <row r="62" spans="1:8" x14ac:dyDescent="0.25">
      <c r="A62" s="3">
        <v>58</v>
      </c>
      <c r="B62" s="9" t="s">
        <v>17</v>
      </c>
      <c r="C62" s="9" t="s">
        <v>18</v>
      </c>
      <c r="D62" s="3" t="s">
        <v>589</v>
      </c>
      <c r="E62" s="3" t="s">
        <v>1127</v>
      </c>
      <c r="F62" s="3">
        <v>288904</v>
      </c>
      <c r="G62" s="3">
        <v>1400.9739999999999</v>
      </c>
      <c r="H62" s="19">
        <f t="shared" si="0"/>
        <v>40.418118466898953</v>
      </c>
    </row>
    <row r="63" spans="1:8" x14ac:dyDescent="0.25">
      <c r="A63" s="3">
        <v>59</v>
      </c>
      <c r="B63" s="9" t="s">
        <v>17</v>
      </c>
      <c r="C63" s="9" t="s">
        <v>18</v>
      </c>
      <c r="D63" s="3" t="s">
        <v>151</v>
      </c>
      <c r="E63" s="3" t="s">
        <v>1127</v>
      </c>
      <c r="F63" s="3">
        <v>288904</v>
      </c>
      <c r="G63" s="3">
        <v>1400.9739999999999</v>
      </c>
      <c r="H63" s="19">
        <f t="shared" si="0"/>
        <v>41.11498257839721</v>
      </c>
    </row>
    <row r="64" spans="1:8" x14ac:dyDescent="0.25">
      <c r="A64" s="3">
        <v>60</v>
      </c>
      <c r="B64" s="9" t="s">
        <v>17</v>
      </c>
      <c r="C64" s="9" t="s">
        <v>205</v>
      </c>
      <c r="D64" s="3" t="s">
        <v>659</v>
      </c>
      <c r="E64" s="3" t="s">
        <v>1128</v>
      </c>
      <c r="F64" s="3">
        <v>280787</v>
      </c>
      <c r="G64" s="3">
        <v>1400.9010000000001</v>
      </c>
      <c r="H64" s="19">
        <f t="shared" si="0"/>
        <v>41.811846689895468</v>
      </c>
    </row>
    <row r="65" spans="1:8" x14ac:dyDescent="0.25">
      <c r="A65" s="3">
        <v>61</v>
      </c>
      <c r="B65" s="9" t="s">
        <v>414</v>
      </c>
      <c r="C65" s="9" t="s">
        <v>418</v>
      </c>
      <c r="D65" s="3" t="s">
        <v>546</v>
      </c>
      <c r="E65" s="3" t="s">
        <v>1302</v>
      </c>
      <c r="F65" s="3">
        <v>287479</v>
      </c>
      <c r="G65" s="3">
        <v>1400.857</v>
      </c>
      <c r="H65" s="19">
        <f t="shared" si="0"/>
        <v>42.508710801393725</v>
      </c>
    </row>
    <row r="66" spans="1:8" x14ac:dyDescent="0.25">
      <c r="A66" s="3">
        <v>62</v>
      </c>
      <c r="B66" s="9" t="s">
        <v>17</v>
      </c>
      <c r="C66" s="9" t="s">
        <v>18</v>
      </c>
      <c r="D66" s="3" t="s">
        <v>707</v>
      </c>
      <c r="E66" s="3" t="s">
        <v>1129</v>
      </c>
      <c r="F66" s="3">
        <v>288904</v>
      </c>
      <c r="G66" s="3">
        <v>1400.634</v>
      </c>
      <c r="H66" s="19">
        <f t="shared" si="0"/>
        <v>43.205574912891983</v>
      </c>
    </row>
    <row r="67" spans="1:8" x14ac:dyDescent="0.25">
      <c r="A67" s="3">
        <v>63</v>
      </c>
      <c r="B67" s="9" t="s">
        <v>17</v>
      </c>
      <c r="C67" s="9" t="s">
        <v>18</v>
      </c>
      <c r="D67" s="3" t="s">
        <v>742</v>
      </c>
      <c r="E67" s="3" t="s">
        <v>1129</v>
      </c>
      <c r="F67" s="3">
        <v>288904</v>
      </c>
      <c r="G67" s="3">
        <v>1400.634</v>
      </c>
      <c r="H67" s="19">
        <f t="shared" si="0"/>
        <v>43.902439024390247</v>
      </c>
    </row>
    <row r="68" spans="1:8" x14ac:dyDescent="0.25">
      <c r="A68" s="3">
        <v>64</v>
      </c>
      <c r="B68" s="9" t="s">
        <v>414</v>
      </c>
      <c r="C68" s="9" t="s">
        <v>418</v>
      </c>
      <c r="D68" s="3" t="s">
        <v>441</v>
      </c>
      <c r="E68" s="3" t="s">
        <v>1303</v>
      </c>
      <c r="F68" s="3">
        <v>287479</v>
      </c>
      <c r="G68" s="3">
        <v>1400.6289999999999</v>
      </c>
      <c r="H68" s="19">
        <f t="shared" si="0"/>
        <v>44.599303135888505</v>
      </c>
    </row>
    <row r="69" spans="1:8" x14ac:dyDescent="0.25">
      <c r="A69" s="3">
        <v>65</v>
      </c>
      <c r="B69" s="9" t="s">
        <v>17</v>
      </c>
      <c r="C69" s="9" t="s">
        <v>18</v>
      </c>
      <c r="D69" s="3" t="s">
        <v>63</v>
      </c>
      <c r="E69" s="3" t="s">
        <v>1130</v>
      </c>
      <c r="F69" s="3">
        <v>288904</v>
      </c>
      <c r="G69" s="3">
        <v>1400.521</v>
      </c>
      <c r="H69" s="19">
        <f t="shared" si="0"/>
        <v>45.296167247386762</v>
      </c>
    </row>
    <row r="70" spans="1:8" x14ac:dyDescent="0.25">
      <c r="A70" s="3">
        <v>66</v>
      </c>
      <c r="B70" s="9" t="s">
        <v>414</v>
      </c>
      <c r="C70" s="9" t="s">
        <v>418</v>
      </c>
      <c r="D70" s="3" t="s">
        <v>1304</v>
      </c>
      <c r="E70" s="3" t="s">
        <v>1133</v>
      </c>
      <c r="F70" s="3">
        <v>287479</v>
      </c>
      <c r="G70" s="3">
        <v>1400.402</v>
      </c>
      <c r="H70" s="19">
        <f t="shared" ref="H70:H133" si="1">A70*1000/1435</f>
        <v>45.99303135888502</v>
      </c>
    </row>
    <row r="71" spans="1:8" x14ac:dyDescent="0.25">
      <c r="A71" s="3">
        <v>67</v>
      </c>
      <c r="B71" s="9" t="s">
        <v>17</v>
      </c>
      <c r="C71" s="9" t="s">
        <v>18</v>
      </c>
      <c r="D71" s="3" t="s">
        <v>689</v>
      </c>
      <c r="E71" s="3" t="s">
        <v>1131</v>
      </c>
      <c r="F71" s="3">
        <v>288904</v>
      </c>
      <c r="G71" s="3">
        <v>1400.182</v>
      </c>
      <c r="H71" s="19">
        <f t="shared" si="1"/>
        <v>46.689895470383277</v>
      </c>
    </row>
    <row r="72" spans="1:8" x14ac:dyDescent="0.25">
      <c r="A72" s="3">
        <v>68</v>
      </c>
      <c r="B72" s="9" t="s">
        <v>414</v>
      </c>
      <c r="C72" s="9" t="s">
        <v>418</v>
      </c>
      <c r="D72" s="3" t="s">
        <v>1305</v>
      </c>
      <c r="E72" s="3" t="s">
        <v>1306</v>
      </c>
      <c r="F72" s="3">
        <v>287479</v>
      </c>
      <c r="G72" s="3">
        <v>1400.0609999999999</v>
      </c>
      <c r="H72" s="19">
        <f t="shared" si="1"/>
        <v>47.386759581881535</v>
      </c>
    </row>
    <row r="73" spans="1:8" x14ac:dyDescent="0.25">
      <c r="A73" s="3">
        <v>69</v>
      </c>
      <c r="B73" s="9" t="s">
        <v>414</v>
      </c>
      <c r="C73" s="9" t="s">
        <v>418</v>
      </c>
      <c r="D73" s="3" t="s">
        <v>1307</v>
      </c>
      <c r="E73" s="3" t="s">
        <v>1136</v>
      </c>
      <c r="F73" s="3">
        <v>287479</v>
      </c>
      <c r="G73" s="3">
        <v>1399.9469999999999</v>
      </c>
      <c r="H73" s="19">
        <f t="shared" si="1"/>
        <v>48.083623693379792</v>
      </c>
    </row>
    <row r="74" spans="1:8" x14ac:dyDescent="0.25">
      <c r="A74" s="3">
        <v>70</v>
      </c>
      <c r="B74" s="9" t="s">
        <v>423</v>
      </c>
      <c r="C74" s="9" t="s">
        <v>428</v>
      </c>
      <c r="D74" s="3" t="s">
        <v>958</v>
      </c>
      <c r="E74" s="3" t="s">
        <v>1308</v>
      </c>
      <c r="F74" s="3">
        <v>254179</v>
      </c>
      <c r="G74" s="3">
        <v>1399.92</v>
      </c>
      <c r="H74" s="19">
        <f t="shared" si="1"/>
        <v>48.780487804878049</v>
      </c>
    </row>
    <row r="75" spans="1:8" x14ac:dyDescent="0.25">
      <c r="A75" s="3">
        <v>71</v>
      </c>
      <c r="B75" s="9" t="s">
        <v>17</v>
      </c>
      <c r="C75" s="9" t="s">
        <v>18</v>
      </c>
      <c r="D75" s="3" t="s">
        <v>71</v>
      </c>
      <c r="E75" s="3" t="s">
        <v>518</v>
      </c>
      <c r="F75" s="3">
        <v>288904</v>
      </c>
      <c r="G75" s="3">
        <v>1399.8430000000001</v>
      </c>
      <c r="H75" s="19">
        <f t="shared" si="1"/>
        <v>49.477351916376307</v>
      </c>
    </row>
    <row r="76" spans="1:8" x14ac:dyDescent="0.25">
      <c r="A76" s="3">
        <v>72</v>
      </c>
      <c r="B76" s="9" t="s">
        <v>17</v>
      </c>
      <c r="C76" s="9" t="s">
        <v>22</v>
      </c>
      <c r="D76" s="3" t="s">
        <v>1132</v>
      </c>
      <c r="E76" s="3" t="s">
        <v>1133</v>
      </c>
      <c r="F76" s="3">
        <v>287286</v>
      </c>
      <c r="G76" s="3">
        <v>1399.461</v>
      </c>
      <c r="H76" s="19">
        <f t="shared" si="1"/>
        <v>50.174216027874564</v>
      </c>
    </row>
    <row r="77" spans="1:8" x14ac:dyDescent="0.25">
      <c r="A77" s="3">
        <v>73</v>
      </c>
      <c r="B77" s="9" t="s">
        <v>17</v>
      </c>
      <c r="C77" s="9" t="s">
        <v>22</v>
      </c>
      <c r="D77" s="3" t="s">
        <v>103</v>
      </c>
      <c r="E77" s="3" t="s">
        <v>1134</v>
      </c>
      <c r="F77" s="3">
        <v>287286</v>
      </c>
      <c r="G77" s="3">
        <v>1399.347</v>
      </c>
      <c r="H77" s="19">
        <f t="shared" si="1"/>
        <v>50.871080139372822</v>
      </c>
    </row>
    <row r="78" spans="1:8" x14ac:dyDescent="0.25">
      <c r="A78" s="3">
        <v>74</v>
      </c>
      <c r="B78" s="9" t="s">
        <v>17</v>
      </c>
      <c r="C78" s="9" t="s">
        <v>18</v>
      </c>
      <c r="D78" s="3" t="s">
        <v>132</v>
      </c>
      <c r="E78" s="3" t="s">
        <v>560</v>
      </c>
      <c r="F78" s="3">
        <v>288904</v>
      </c>
      <c r="G78" s="3">
        <v>1399.278</v>
      </c>
      <c r="H78" s="19">
        <f t="shared" si="1"/>
        <v>51.567944250871079</v>
      </c>
    </row>
    <row r="79" spans="1:8" x14ac:dyDescent="0.25">
      <c r="A79" s="3">
        <v>75</v>
      </c>
      <c r="B79" s="9" t="s">
        <v>17</v>
      </c>
      <c r="C79" s="9" t="s">
        <v>18</v>
      </c>
      <c r="D79" s="3" t="s">
        <v>784</v>
      </c>
      <c r="E79" s="3" t="s">
        <v>1135</v>
      </c>
      <c r="F79" s="3">
        <v>288904</v>
      </c>
      <c r="G79" s="3">
        <v>1399.0519999999999</v>
      </c>
      <c r="H79" s="19">
        <f t="shared" si="1"/>
        <v>52.264808362369337</v>
      </c>
    </row>
    <row r="80" spans="1:8" x14ac:dyDescent="0.25">
      <c r="A80" s="3">
        <v>76</v>
      </c>
      <c r="B80" s="9" t="s">
        <v>17</v>
      </c>
      <c r="C80" s="9" t="s">
        <v>22</v>
      </c>
      <c r="D80" s="3" t="s">
        <v>162</v>
      </c>
      <c r="E80" s="3" t="s">
        <v>1136</v>
      </c>
      <c r="F80" s="3">
        <v>287286</v>
      </c>
      <c r="G80" s="3">
        <v>1399.0060000000001</v>
      </c>
      <c r="H80" s="19">
        <f t="shared" si="1"/>
        <v>52.961672473867594</v>
      </c>
    </row>
    <row r="81" spans="1:8" x14ac:dyDescent="0.25">
      <c r="A81" s="3">
        <v>77</v>
      </c>
      <c r="B81" s="9" t="s">
        <v>17</v>
      </c>
      <c r="C81" s="9" t="s">
        <v>18</v>
      </c>
      <c r="D81" s="3" t="s">
        <v>133</v>
      </c>
      <c r="E81" s="3" t="s">
        <v>1137</v>
      </c>
      <c r="F81" s="3">
        <v>288904</v>
      </c>
      <c r="G81" s="3">
        <v>1398.713</v>
      </c>
      <c r="H81" s="19">
        <f t="shared" si="1"/>
        <v>53.658536585365852</v>
      </c>
    </row>
    <row r="82" spans="1:8" x14ac:dyDescent="0.25">
      <c r="A82" s="3">
        <v>78</v>
      </c>
      <c r="B82" s="9" t="s">
        <v>414</v>
      </c>
      <c r="C82" s="9" t="s">
        <v>418</v>
      </c>
      <c r="D82" s="3" t="s">
        <v>572</v>
      </c>
      <c r="E82" s="3" t="s">
        <v>1207</v>
      </c>
      <c r="F82" s="3">
        <v>287479</v>
      </c>
      <c r="G82" s="3">
        <v>1398.6990000000001</v>
      </c>
      <c r="H82" s="19">
        <f t="shared" si="1"/>
        <v>54.355400696864109</v>
      </c>
    </row>
    <row r="83" spans="1:8" x14ac:dyDescent="0.25">
      <c r="A83" s="3">
        <v>79</v>
      </c>
      <c r="B83" s="9" t="s">
        <v>17</v>
      </c>
      <c r="C83" s="9" t="s">
        <v>22</v>
      </c>
      <c r="D83" s="3" t="s">
        <v>728</v>
      </c>
      <c r="E83" s="3" t="s">
        <v>1138</v>
      </c>
      <c r="F83" s="3">
        <v>287286</v>
      </c>
      <c r="G83" s="3">
        <v>1398.6659999999999</v>
      </c>
      <c r="H83" s="19">
        <f t="shared" si="1"/>
        <v>55.052264808362366</v>
      </c>
    </row>
    <row r="84" spans="1:8" x14ac:dyDescent="0.25">
      <c r="A84" s="3">
        <v>80</v>
      </c>
      <c r="B84" s="9" t="s">
        <v>414</v>
      </c>
      <c r="C84" s="9" t="s">
        <v>552</v>
      </c>
      <c r="D84" s="3" t="s">
        <v>559</v>
      </c>
      <c r="E84" s="3" t="s">
        <v>1309</v>
      </c>
      <c r="F84" s="3">
        <v>256765</v>
      </c>
      <c r="G84" s="3">
        <v>1398.627</v>
      </c>
      <c r="H84" s="19">
        <f t="shared" si="1"/>
        <v>55.749128919860624</v>
      </c>
    </row>
    <row r="85" spans="1:8" x14ac:dyDescent="0.25">
      <c r="A85" s="3">
        <v>81</v>
      </c>
      <c r="B85" s="9" t="s">
        <v>17</v>
      </c>
      <c r="C85" s="9" t="s">
        <v>18</v>
      </c>
      <c r="D85" s="3" t="s">
        <v>1139</v>
      </c>
      <c r="E85" s="3" t="s">
        <v>1140</v>
      </c>
      <c r="F85" s="3">
        <v>288904</v>
      </c>
      <c r="G85" s="3">
        <v>1398.374</v>
      </c>
      <c r="H85" s="19">
        <f t="shared" si="1"/>
        <v>56.445993031358888</v>
      </c>
    </row>
    <row r="86" spans="1:8" x14ac:dyDescent="0.25">
      <c r="A86" s="3">
        <v>82</v>
      </c>
      <c r="B86" s="9" t="s">
        <v>17</v>
      </c>
      <c r="C86" s="9" t="s">
        <v>18</v>
      </c>
      <c r="D86" s="3" t="s">
        <v>579</v>
      </c>
      <c r="E86" s="3" t="s">
        <v>1141</v>
      </c>
      <c r="F86" s="3">
        <v>288904</v>
      </c>
      <c r="G86" s="3">
        <v>1398.1489999999999</v>
      </c>
      <c r="H86" s="19">
        <f t="shared" si="1"/>
        <v>57.142857142857146</v>
      </c>
    </row>
    <row r="87" spans="1:8" x14ac:dyDescent="0.25">
      <c r="A87" s="3">
        <v>83</v>
      </c>
      <c r="B87" s="9" t="s">
        <v>17</v>
      </c>
      <c r="C87" s="9" t="s">
        <v>22</v>
      </c>
      <c r="D87" s="3" t="s">
        <v>692</v>
      </c>
      <c r="E87" s="3" t="s">
        <v>1142</v>
      </c>
      <c r="F87" s="3">
        <v>287286</v>
      </c>
      <c r="G87" s="3">
        <v>1397.9849999999999</v>
      </c>
      <c r="H87" s="19">
        <f t="shared" si="1"/>
        <v>57.839721254355403</v>
      </c>
    </row>
    <row r="88" spans="1:8" x14ac:dyDescent="0.25">
      <c r="A88" s="3">
        <v>84</v>
      </c>
      <c r="B88" s="9" t="s">
        <v>17</v>
      </c>
      <c r="C88" s="9" t="s">
        <v>205</v>
      </c>
      <c r="D88" s="3" t="s">
        <v>697</v>
      </c>
      <c r="E88" s="3" t="s">
        <v>1143</v>
      </c>
      <c r="F88" s="3">
        <v>280787</v>
      </c>
      <c r="G88" s="3">
        <v>1396.2570000000001</v>
      </c>
      <c r="H88" s="19">
        <f t="shared" si="1"/>
        <v>58.536585365853661</v>
      </c>
    </row>
    <row r="89" spans="1:8" x14ac:dyDescent="0.25">
      <c r="A89" s="3">
        <v>85</v>
      </c>
      <c r="B89" s="9" t="s">
        <v>17</v>
      </c>
      <c r="C89" s="9" t="s">
        <v>22</v>
      </c>
      <c r="D89" s="3" t="s">
        <v>164</v>
      </c>
      <c r="E89" s="3" t="s">
        <v>1144</v>
      </c>
      <c r="F89" s="3">
        <v>287286</v>
      </c>
      <c r="G89" s="3">
        <v>1396.06</v>
      </c>
      <c r="H89" s="19">
        <f t="shared" si="1"/>
        <v>59.233449477351918</v>
      </c>
    </row>
    <row r="90" spans="1:8" x14ac:dyDescent="0.25">
      <c r="A90" s="3">
        <v>86</v>
      </c>
      <c r="B90" s="9" t="s">
        <v>17</v>
      </c>
      <c r="C90" s="9" t="s">
        <v>22</v>
      </c>
      <c r="D90" s="3" t="s">
        <v>614</v>
      </c>
      <c r="E90" s="3" t="s">
        <v>1058</v>
      </c>
      <c r="F90" s="3">
        <v>287286</v>
      </c>
      <c r="G90" s="3">
        <v>1395.4949999999999</v>
      </c>
      <c r="H90" s="19">
        <f t="shared" si="1"/>
        <v>59.930313588850176</v>
      </c>
    </row>
    <row r="91" spans="1:8" x14ac:dyDescent="0.25">
      <c r="A91" s="3">
        <v>87</v>
      </c>
      <c r="B91" s="9" t="s">
        <v>17</v>
      </c>
      <c r="C91" s="9" t="s">
        <v>22</v>
      </c>
      <c r="D91" s="3" t="s">
        <v>695</v>
      </c>
      <c r="E91" s="3" t="s">
        <v>1058</v>
      </c>
      <c r="F91" s="3">
        <v>287286</v>
      </c>
      <c r="G91" s="3">
        <v>1395.4949999999999</v>
      </c>
      <c r="H91" s="19">
        <f t="shared" si="1"/>
        <v>60.627177700348433</v>
      </c>
    </row>
    <row r="92" spans="1:8" x14ac:dyDescent="0.25">
      <c r="A92" s="3">
        <v>88</v>
      </c>
      <c r="B92" s="9" t="s">
        <v>17</v>
      </c>
      <c r="C92" s="9" t="s">
        <v>26</v>
      </c>
      <c r="D92" s="3" t="s">
        <v>867</v>
      </c>
      <c r="E92" s="3" t="s">
        <v>1145</v>
      </c>
      <c r="F92" s="3">
        <v>288625</v>
      </c>
      <c r="G92" s="3">
        <v>1395.223</v>
      </c>
      <c r="H92" s="19">
        <f t="shared" si="1"/>
        <v>61.324041811846691</v>
      </c>
    </row>
    <row r="93" spans="1:8" x14ac:dyDescent="0.25">
      <c r="A93" s="3">
        <v>89</v>
      </c>
      <c r="B93" s="9" t="s">
        <v>17</v>
      </c>
      <c r="C93" s="9" t="s">
        <v>26</v>
      </c>
      <c r="D93" s="3" t="s">
        <v>736</v>
      </c>
      <c r="E93" s="3" t="s">
        <v>1146</v>
      </c>
      <c r="F93" s="3">
        <v>288625</v>
      </c>
      <c r="G93" s="3">
        <v>1394.998</v>
      </c>
      <c r="H93" s="19">
        <f t="shared" si="1"/>
        <v>62.020905923344948</v>
      </c>
    </row>
    <row r="94" spans="1:8" x14ac:dyDescent="0.25">
      <c r="A94" s="3">
        <v>90</v>
      </c>
      <c r="B94" s="9" t="s">
        <v>17</v>
      </c>
      <c r="C94" s="9" t="s">
        <v>22</v>
      </c>
      <c r="D94" s="3" t="s">
        <v>115</v>
      </c>
      <c r="E94" s="3" t="s">
        <v>1147</v>
      </c>
      <c r="F94" s="3">
        <v>287286</v>
      </c>
      <c r="G94" s="3">
        <v>1394.7049999999999</v>
      </c>
      <c r="H94" s="19">
        <f t="shared" si="1"/>
        <v>62.717770034843205</v>
      </c>
    </row>
    <row r="95" spans="1:8" x14ac:dyDescent="0.25">
      <c r="A95" s="3">
        <v>91</v>
      </c>
      <c r="B95" s="9" t="s">
        <v>17</v>
      </c>
      <c r="C95" s="9" t="s">
        <v>22</v>
      </c>
      <c r="D95" s="3" t="s">
        <v>1148</v>
      </c>
      <c r="E95" s="3" t="s">
        <v>1120</v>
      </c>
      <c r="F95" s="3">
        <v>287286</v>
      </c>
      <c r="G95" s="3">
        <v>1394.1410000000001</v>
      </c>
      <c r="H95" s="19">
        <f t="shared" si="1"/>
        <v>63.414634146341463</v>
      </c>
    </row>
    <row r="96" spans="1:8" x14ac:dyDescent="0.25">
      <c r="A96" s="3">
        <v>92</v>
      </c>
      <c r="B96" s="9" t="s">
        <v>466</v>
      </c>
      <c r="C96" s="9" t="s">
        <v>467</v>
      </c>
      <c r="D96" s="3" t="s">
        <v>1310</v>
      </c>
      <c r="E96" s="3" t="s">
        <v>1311</v>
      </c>
      <c r="F96" s="3">
        <v>263583</v>
      </c>
      <c r="G96" s="3">
        <v>1393.511</v>
      </c>
      <c r="H96" s="19">
        <f t="shared" si="1"/>
        <v>64.111498257839727</v>
      </c>
    </row>
    <row r="97" spans="1:8" x14ac:dyDescent="0.25">
      <c r="A97" s="3">
        <v>93</v>
      </c>
      <c r="B97" s="9" t="s">
        <v>17</v>
      </c>
      <c r="C97" s="9" t="s">
        <v>48</v>
      </c>
      <c r="D97" s="3" t="s">
        <v>1149</v>
      </c>
      <c r="E97" s="3" t="s">
        <v>1150</v>
      </c>
      <c r="F97" s="3">
        <v>289764</v>
      </c>
      <c r="G97" s="3">
        <v>1392.8710000000001</v>
      </c>
      <c r="H97" s="19">
        <f t="shared" si="1"/>
        <v>64.808362369337985</v>
      </c>
    </row>
    <row r="98" spans="1:8" x14ac:dyDescent="0.25">
      <c r="A98" s="3">
        <v>94</v>
      </c>
      <c r="B98" s="9" t="s">
        <v>17</v>
      </c>
      <c r="C98" s="9" t="s">
        <v>48</v>
      </c>
      <c r="D98" s="3" t="s">
        <v>1151</v>
      </c>
      <c r="E98" s="3" t="s">
        <v>528</v>
      </c>
      <c r="F98" s="3">
        <v>289764</v>
      </c>
      <c r="G98" s="3">
        <v>1392.5360000000001</v>
      </c>
      <c r="H98" s="19">
        <f t="shared" si="1"/>
        <v>65.505226480836242</v>
      </c>
    </row>
    <row r="99" spans="1:8" x14ac:dyDescent="0.25">
      <c r="A99" s="3">
        <v>95</v>
      </c>
      <c r="B99" s="9" t="s">
        <v>17</v>
      </c>
      <c r="C99" s="9" t="s">
        <v>48</v>
      </c>
      <c r="D99" s="3" t="s">
        <v>1152</v>
      </c>
      <c r="E99" s="3" t="s">
        <v>528</v>
      </c>
      <c r="F99" s="3">
        <v>289764</v>
      </c>
      <c r="G99" s="3">
        <v>1392.5360000000001</v>
      </c>
      <c r="H99" s="19">
        <f t="shared" si="1"/>
        <v>66.2020905923345</v>
      </c>
    </row>
    <row r="100" spans="1:8" x14ac:dyDescent="0.25">
      <c r="A100" s="3">
        <v>96</v>
      </c>
      <c r="B100" s="9" t="s">
        <v>17</v>
      </c>
      <c r="C100" s="9" t="s">
        <v>18</v>
      </c>
      <c r="D100" s="3" t="s">
        <v>1153</v>
      </c>
      <c r="E100" s="3" t="s">
        <v>1154</v>
      </c>
      <c r="F100" s="3">
        <v>288904</v>
      </c>
      <c r="G100" s="3">
        <v>1391.6389999999999</v>
      </c>
      <c r="H100" s="19">
        <f t="shared" si="1"/>
        <v>66.898954703832757</v>
      </c>
    </row>
    <row r="101" spans="1:8" x14ac:dyDescent="0.25">
      <c r="A101" s="3">
        <v>97</v>
      </c>
      <c r="B101" s="9" t="s">
        <v>17</v>
      </c>
      <c r="C101" s="9" t="s">
        <v>18</v>
      </c>
      <c r="D101" s="3" t="s">
        <v>1155</v>
      </c>
      <c r="E101" s="3" t="s">
        <v>1156</v>
      </c>
      <c r="F101" s="3">
        <v>288904</v>
      </c>
      <c r="G101" s="3">
        <v>1391.527</v>
      </c>
      <c r="H101" s="19">
        <f t="shared" si="1"/>
        <v>67.595818815331015</v>
      </c>
    </row>
    <row r="102" spans="1:8" x14ac:dyDescent="0.25">
      <c r="A102" s="3">
        <v>98</v>
      </c>
      <c r="B102" s="9" t="s">
        <v>17</v>
      </c>
      <c r="C102" s="9" t="s">
        <v>48</v>
      </c>
      <c r="D102" s="3" t="s">
        <v>137</v>
      </c>
      <c r="E102" s="3" t="s">
        <v>1157</v>
      </c>
      <c r="F102" s="3">
        <v>289764</v>
      </c>
      <c r="G102" s="3">
        <v>1391.31</v>
      </c>
      <c r="H102" s="19">
        <f t="shared" si="1"/>
        <v>68.292682926829272</v>
      </c>
    </row>
    <row r="103" spans="1:8" x14ac:dyDescent="0.25">
      <c r="A103" s="3">
        <v>99</v>
      </c>
      <c r="B103" s="9" t="s">
        <v>17</v>
      </c>
      <c r="C103" s="9" t="s">
        <v>18</v>
      </c>
      <c r="D103" s="3" t="s">
        <v>676</v>
      </c>
      <c r="E103" s="3" t="s">
        <v>1158</v>
      </c>
      <c r="F103" s="3">
        <v>288904</v>
      </c>
      <c r="G103" s="3">
        <v>1391.3030000000001</v>
      </c>
      <c r="H103" s="19">
        <f t="shared" si="1"/>
        <v>68.98954703832753</v>
      </c>
    </row>
    <row r="104" spans="1:8" x14ac:dyDescent="0.25">
      <c r="A104" s="3">
        <v>100</v>
      </c>
      <c r="B104" s="9" t="s">
        <v>17</v>
      </c>
      <c r="C104" s="9" t="s">
        <v>18</v>
      </c>
      <c r="D104" s="3" t="s">
        <v>121</v>
      </c>
      <c r="E104" s="3" t="s">
        <v>1159</v>
      </c>
      <c r="F104" s="3">
        <v>288904</v>
      </c>
      <c r="G104" s="3">
        <v>1391.08</v>
      </c>
      <c r="H104" s="19">
        <f t="shared" si="1"/>
        <v>69.686411149825787</v>
      </c>
    </row>
    <row r="105" spans="1:8" x14ac:dyDescent="0.25">
      <c r="A105" s="3">
        <v>101</v>
      </c>
      <c r="B105" s="9" t="s">
        <v>17</v>
      </c>
      <c r="C105" s="9" t="s">
        <v>18</v>
      </c>
      <c r="D105" s="3" t="s">
        <v>1160</v>
      </c>
      <c r="E105" s="3" t="s">
        <v>1161</v>
      </c>
      <c r="F105" s="3">
        <v>288904</v>
      </c>
      <c r="G105" s="3">
        <v>1390.9690000000001</v>
      </c>
      <c r="H105" s="19">
        <f t="shared" si="1"/>
        <v>70.383275261324044</v>
      </c>
    </row>
    <row r="106" spans="1:8" x14ac:dyDescent="0.25">
      <c r="A106" s="3">
        <v>102</v>
      </c>
      <c r="B106" s="9" t="s">
        <v>17</v>
      </c>
      <c r="C106" s="9" t="s">
        <v>18</v>
      </c>
      <c r="D106" s="3" t="s">
        <v>1162</v>
      </c>
      <c r="E106" s="3" t="s">
        <v>1163</v>
      </c>
      <c r="F106" s="3">
        <v>288904</v>
      </c>
      <c r="G106" s="3">
        <v>1390.857</v>
      </c>
      <c r="H106" s="19">
        <f t="shared" si="1"/>
        <v>71.080139372822302</v>
      </c>
    </row>
    <row r="107" spans="1:8" x14ac:dyDescent="0.25">
      <c r="A107" s="3">
        <v>103</v>
      </c>
      <c r="B107" s="9" t="s">
        <v>17</v>
      </c>
      <c r="C107" s="9" t="s">
        <v>18</v>
      </c>
      <c r="D107" s="3" t="s">
        <v>117</v>
      </c>
      <c r="E107" s="3" t="s">
        <v>1163</v>
      </c>
      <c r="F107" s="3">
        <v>288904</v>
      </c>
      <c r="G107" s="3">
        <v>1390.857</v>
      </c>
      <c r="H107" s="19">
        <f t="shared" si="1"/>
        <v>71.777003484320559</v>
      </c>
    </row>
    <row r="108" spans="1:8" x14ac:dyDescent="0.25">
      <c r="A108" s="3">
        <v>104</v>
      </c>
      <c r="B108" s="9" t="s">
        <v>414</v>
      </c>
      <c r="C108" s="9" t="s">
        <v>447</v>
      </c>
      <c r="D108" s="3" t="s">
        <v>964</v>
      </c>
      <c r="E108" s="3" t="s">
        <v>1312</v>
      </c>
      <c r="F108" s="3">
        <v>264207</v>
      </c>
      <c r="G108" s="3">
        <v>1390.807</v>
      </c>
      <c r="H108" s="19">
        <f t="shared" si="1"/>
        <v>72.473867595818817</v>
      </c>
    </row>
    <row r="109" spans="1:8" x14ac:dyDescent="0.25">
      <c r="A109" s="3">
        <v>105</v>
      </c>
      <c r="B109" s="9" t="s">
        <v>17</v>
      </c>
      <c r="C109" s="9" t="s">
        <v>18</v>
      </c>
      <c r="D109" s="3" t="s">
        <v>69</v>
      </c>
      <c r="E109" s="3" t="s">
        <v>1164</v>
      </c>
      <c r="F109" s="3">
        <v>288904</v>
      </c>
      <c r="G109" s="3">
        <v>1390.7449999999999</v>
      </c>
      <c r="H109" s="19">
        <f t="shared" si="1"/>
        <v>73.170731707317074</v>
      </c>
    </row>
    <row r="110" spans="1:8" x14ac:dyDescent="0.25">
      <c r="A110" s="3">
        <v>106</v>
      </c>
      <c r="B110" s="9" t="s">
        <v>17</v>
      </c>
      <c r="C110" s="9" t="s">
        <v>18</v>
      </c>
      <c r="D110" s="3" t="s">
        <v>908</v>
      </c>
      <c r="E110" s="3" t="s">
        <v>1165</v>
      </c>
      <c r="F110" s="3">
        <v>288904</v>
      </c>
      <c r="G110" s="3">
        <v>1390.4110000000001</v>
      </c>
      <c r="H110" s="19">
        <f t="shared" si="1"/>
        <v>73.867595818815332</v>
      </c>
    </row>
    <row r="111" spans="1:8" x14ac:dyDescent="0.25">
      <c r="A111" s="3">
        <v>107</v>
      </c>
      <c r="B111" s="9" t="s">
        <v>28</v>
      </c>
      <c r="C111" s="9" t="s">
        <v>78</v>
      </c>
      <c r="D111" s="3" t="s">
        <v>1166</v>
      </c>
      <c r="E111" s="3" t="s">
        <v>1059</v>
      </c>
      <c r="F111" s="3">
        <v>284583</v>
      </c>
      <c r="G111" s="3">
        <v>1390.2460000000001</v>
      </c>
      <c r="H111" s="19">
        <f t="shared" si="1"/>
        <v>74.564459930313589</v>
      </c>
    </row>
    <row r="112" spans="1:8" x14ac:dyDescent="0.25">
      <c r="A112" s="3">
        <v>108</v>
      </c>
      <c r="B112" s="9" t="s">
        <v>423</v>
      </c>
      <c r="C112" s="9" t="s">
        <v>428</v>
      </c>
      <c r="D112" s="3" t="s">
        <v>1313</v>
      </c>
      <c r="E112" s="3" t="s">
        <v>1314</v>
      </c>
      <c r="F112" s="3">
        <v>254179</v>
      </c>
      <c r="G112" s="3">
        <v>1389.588</v>
      </c>
      <c r="H112" s="19">
        <f t="shared" si="1"/>
        <v>75.261324041811847</v>
      </c>
    </row>
    <row r="113" spans="1:8" x14ac:dyDescent="0.25">
      <c r="A113" s="3">
        <v>109</v>
      </c>
      <c r="B113" s="9" t="s">
        <v>456</v>
      </c>
      <c r="C113" s="9" t="s">
        <v>457</v>
      </c>
      <c r="D113" s="3" t="s">
        <v>1315</v>
      </c>
      <c r="E113" s="3" t="s">
        <v>1316</v>
      </c>
      <c r="F113" s="3">
        <v>230681</v>
      </c>
      <c r="G113" s="3">
        <v>1389.2280000000001</v>
      </c>
      <c r="H113" s="19">
        <f t="shared" si="1"/>
        <v>75.958188153310104</v>
      </c>
    </row>
    <row r="114" spans="1:8" x14ac:dyDescent="0.25">
      <c r="A114" s="3">
        <v>110</v>
      </c>
      <c r="B114" s="9" t="s">
        <v>17</v>
      </c>
      <c r="C114" s="9" t="s">
        <v>22</v>
      </c>
      <c r="D114" s="3" t="s">
        <v>687</v>
      </c>
      <c r="E114" s="3" t="s">
        <v>1167</v>
      </c>
      <c r="F114" s="3">
        <v>287286</v>
      </c>
      <c r="G114" s="3">
        <v>1389.1969999999999</v>
      </c>
      <c r="H114" s="19">
        <f t="shared" si="1"/>
        <v>76.655052264808361</v>
      </c>
    </row>
    <row r="115" spans="1:8" x14ac:dyDescent="0.25">
      <c r="A115" s="3">
        <v>111</v>
      </c>
      <c r="B115" s="9" t="s">
        <v>17</v>
      </c>
      <c r="C115" s="9" t="s">
        <v>205</v>
      </c>
      <c r="D115" s="3" t="s">
        <v>730</v>
      </c>
      <c r="E115" s="3" t="s">
        <v>1168</v>
      </c>
      <c r="F115" s="3">
        <v>280787</v>
      </c>
      <c r="G115" s="3">
        <v>1389.1189999999999</v>
      </c>
      <c r="H115" s="19">
        <f t="shared" si="1"/>
        <v>77.351916376306619</v>
      </c>
    </row>
    <row r="116" spans="1:8" x14ac:dyDescent="0.25">
      <c r="A116" s="3">
        <v>112</v>
      </c>
      <c r="B116" s="9" t="s">
        <v>17</v>
      </c>
      <c r="C116" s="9" t="s">
        <v>22</v>
      </c>
      <c r="D116" s="3" t="s">
        <v>106</v>
      </c>
      <c r="E116" s="3" t="s">
        <v>1169</v>
      </c>
      <c r="F116" s="3">
        <v>287286</v>
      </c>
      <c r="G116" s="3">
        <v>1388.973</v>
      </c>
      <c r="H116" s="19">
        <f t="shared" si="1"/>
        <v>78.048780487804876</v>
      </c>
    </row>
    <row r="117" spans="1:8" x14ac:dyDescent="0.25">
      <c r="A117" s="3">
        <v>113</v>
      </c>
      <c r="B117" s="9" t="s">
        <v>17</v>
      </c>
      <c r="C117" s="9" t="s">
        <v>18</v>
      </c>
      <c r="D117" s="3" t="s">
        <v>600</v>
      </c>
      <c r="E117" s="3" t="s">
        <v>1150</v>
      </c>
      <c r="F117" s="3">
        <v>288904</v>
      </c>
      <c r="G117" s="3">
        <v>1388.74</v>
      </c>
      <c r="H117" s="19">
        <f t="shared" si="1"/>
        <v>78.745644599303134</v>
      </c>
    </row>
    <row r="118" spans="1:8" x14ac:dyDescent="0.25">
      <c r="A118" s="3">
        <v>114</v>
      </c>
      <c r="B118" s="9" t="s">
        <v>17</v>
      </c>
      <c r="C118" s="9" t="s">
        <v>205</v>
      </c>
      <c r="D118" s="3" t="s">
        <v>1170</v>
      </c>
      <c r="E118" s="3" t="s">
        <v>1171</v>
      </c>
      <c r="F118" s="3">
        <v>280787</v>
      </c>
      <c r="G118" s="3">
        <v>1387.9749999999999</v>
      </c>
      <c r="H118" s="19">
        <f t="shared" si="1"/>
        <v>79.442508710801391</v>
      </c>
    </row>
    <row r="119" spans="1:8" x14ac:dyDescent="0.25">
      <c r="A119" s="3">
        <v>115</v>
      </c>
      <c r="B119" s="9" t="s">
        <v>88</v>
      </c>
      <c r="C119" s="9" t="s">
        <v>98</v>
      </c>
      <c r="D119" s="3" t="s">
        <v>1172</v>
      </c>
      <c r="E119" s="3" t="s">
        <v>1173</v>
      </c>
      <c r="F119" s="3">
        <v>283291</v>
      </c>
      <c r="G119" s="3">
        <v>1387.21</v>
      </c>
      <c r="H119" s="19">
        <f t="shared" si="1"/>
        <v>80.139372822299649</v>
      </c>
    </row>
    <row r="120" spans="1:8" x14ac:dyDescent="0.25">
      <c r="A120" s="3">
        <v>116</v>
      </c>
      <c r="B120" s="9" t="s">
        <v>17</v>
      </c>
      <c r="C120" s="9" t="s">
        <v>205</v>
      </c>
      <c r="D120" s="3" t="s">
        <v>709</v>
      </c>
      <c r="E120" s="3" t="s">
        <v>1174</v>
      </c>
      <c r="F120" s="3">
        <v>280787</v>
      </c>
      <c r="G120" s="3">
        <v>1387.0609999999999</v>
      </c>
      <c r="H120" s="19">
        <f t="shared" si="1"/>
        <v>80.836236933797906</v>
      </c>
    </row>
    <row r="121" spans="1:8" x14ac:dyDescent="0.25">
      <c r="A121" s="3">
        <v>117</v>
      </c>
      <c r="B121" s="9" t="s">
        <v>88</v>
      </c>
      <c r="C121" s="9" t="s">
        <v>98</v>
      </c>
      <c r="D121" s="3" t="s">
        <v>721</v>
      </c>
      <c r="E121" s="3" t="s">
        <v>1175</v>
      </c>
      <c r="F121" s="3">
        <v>283291</v>
      </c>
      <c r="G121" s="3">
        <v>1386.5309999999999</v>
      </c>
      <c r="H121" s="19">
        <f t="shared" si="1"/>
        <v>81.533101045296164</v>
      </c>
    </row>
    <row r="122" spans="1:8" x14ac:dyDescent="0.25">
      <c r="A122" s="3">
        <v>118</v>
      </c>
      <c r="B122" s="9" t="s">
        <v>17</v>
      </c>
      <c r="C122" s="9" t="s">
        <v>205</v>
      </c>
      <c r="D122" s="3" t="s">
        <v>32</v>
      </c>
      <c r="E122" s="3" t="s">
        <v>1176</v>
      </c>
      <c r="F122" s="3">
        <v>280787</v>
      </c>
      <c r="G122" s="3">
        <v>1386.2619999999999</v>
      </c>
      <c r="H122" s="19">
        <f t="shared" si="1"/>
        <v>82.229965156794421</v>
      </c>
    </row>
    <row r="123" spans="1:8" x14ac:dyDescent="0.25">
      <c r="A123" s="3">
        <v>119</v>
      </c>
      <c r="B123" s="9" t="s">
        <v>414</v>
      </c>
      <c r="C123" s="9" t="s">
        <v>447</v>
      </c>
      <c r="D123" s="3" t="s">
        <v>1317</v>
      </c>
      <c r="E123" s="3" t="s">
        <v>1318</v>
      </c>
      <c r="F123" s="3">
        <v>264207</v>
      </c>
      <c r="G123" s="3">
        <v>1384.6110000000001</v>
      </c>
      <c r="H123" s="19">
        <f t="shared" si="1"/>
        <v>82.926829268292678</v>
      </c>
    </row>
    <row r="124" spans="1:8" x14ac:dyDescent="0.25">
      <c r="A124" s="3">
        <v>120</v>
      </c>
      <c r="B124" s="9" t="s">
        <v>414</v>
      </c>
      <c r="C124" s="9" t="s">
        <v>447</v>
      </c>
      <c r="D124" s="3" t="s">
        <v>484</v>
      </c>
      <c r="E124" s="3" t="s">
        <v>1318</v>
      </c>
      <c r="F124" s="3">
        <v>264207</v>
      </c>
      <c r="G124" s="3">
        <v>1384.6110000000001</v>
      </c>
      <c r="H124" s="19">
        <f t="shared" si="1"/>
        <v>83.623693379790936</v>
      </c>
    </row>
    <row r="125" spans="1:8" x14ac:dyDescent="0.25">
      <c r="A125" s="3">
        <v>121</v>
      </c>
      <c r="B125" s="9" t="s">
        <v>17</v>
      </c>
      <c r="C125" s="9" t="s">
        <v>22</v>
      </c>
      <c r="D125" s="3" t="s">
        <v>633</v>
      </c>
      <c r="E125" s="3" t="s">
        <v>1177</v>
      </c>
      <c r="F125" s="3">
        <v>287286</v>
      </c>
      <c r="G125" s="3">
        <v>1384.51</v>
      </c>
      <c r="H125" s="19">
        <f t="shared" si="1"/>
        <v>84.320557491289193</v>
      </c>
    </row>
    <row r="126" spans="1:8" x14ac:dyDescent="0.25">
      <c r="A126" s="3">
        <v>122</v>
      </c>
      <c r="B126" s="9" t="s">
        <v>17</v>
      </c>
      <c r="C126" s="9" t="s">
        <v>18</v>
      </c>
      <c r="D126" s="3" t="s">
        <v>738</v>
      </c>
      <c r="E126" s="3" t="s">
        <v>1178</v>
      </c>
      <c r="F126" s="3">
        <v>288904</v>
      </c>
      <c r="G126" s="3">
        <v>1384.3040000000001</v>
      </c>
      <c r="H126" s="19">
        <f t="shared" si="1"/>
        <v>85.017421602787451</v>
      </c>
    </row>
    <row r="127" spans="1:8" x14ac:dyDescent="0.25">
      <c r="A127" s="3">
        <v>123</v>
      </c>
      <c r="B127" s="9" t="s">
        <v>414</v>
      </c>
      <c r="C127" s="9" t="s">
        <v>447</v>
      </c>
      <c r="D127" s="3" t="s">
        <v>960</v>
      </c>
      <c r="E127" s="3" t="s">
        <v>1319</v>
      </c>
      <c r="F127" s="3">
        <v>264207</v>
      </c>
      <c r="G127" s="3">
        <v>1384.249</v>
      </c>
      <c r="H127" s="19">
        <f t="shared" si="1"/>
        <v>85.714285714285708</v>
      </c>
    </row>
    <row r="128" spans="1:8" x14ac:dyDescent="0.25">
      <c r="A128" s="3">
        <v>124</v>
      </c>
      <c r="B128" s="9" t="s">
        <v>17</v>
      </c>
      <c r="C128" s="9" t="s">
        <v>22</v>
      </c>
      <c r="D128" s="3" t="s">
        <v>836</v>
      </c>
      <c r="E128" s="3" t="s">
        <v>1179</v>
      </c>
      <c r="F128" s="3">
        <v>287286</v>
      </c>
      <c r="G128" s="3">
        <v>1384.1769999999999</v>
      </c>
      <c r="H128" s="19">
        <f t="shared" si="1"/>
        <v>86.411149825783966</v>
      </c>
    </row>
    <row r="129" spans="1:8" x14ac:dyDescent="0.25">
      <c r="A129" s="3">
        <v>125</v>
      </c>
      <c r="B129" s="9" t="s">
        <v>17</v>
      </c>
      <c r="C129" s="9" t="s">
        <v>26</v>
      </c>
      <c r="D129" s="3" t="s">
        <v>27</v>
      </c>
      <c r="E129" s="3" t="s">
        <v>1180</v>
      </c>
      <c r="F129" s="3">
        <v>288625</v>
      </c>
      <c r="G129" s="3">
        <v>1383.961</v>
      </c>
      <c r="H129" s="19">
        <f t="shared" si="1"/>
        <v>87.108013937282223</v>
      </c>
    </row>
    <row r="130" spans="1:8" x14ac:dyDescent="0.25">
      <c r="A130" s="3">
        <v>126</v>
      </c>
      <c r="B130" s="9" t="s">
        <v>17</v>
      </c>
      <c r="C130" s="9" t="s">
        <v>22</v>
      </c>
      <c r="D130" s="3" t="s">
        <v>79</v>
      </c>
      <c r="E130" s="3" t="s">
        <v>1156</v>
      </c>
      <c r="F130" s="3">
        <v>287286</v>
      </c>
      <c r="G130" s="3">
        <v>1383.732</v>
      </c>
      <c r="H130" s="19">
        <f t="shared" si="1"/>
        <v>87.804878048780495</v>
      </c>
    </row>
    <row r="131" spans="1:8" x14ac:dyDescent="0.25">
      <c r="A131" s="3">
        <v>127</v>
      </c>
      <c r="B131" s="9" t="s">
        <v>17</v>
      </c>
      <c r="C131" s="9" t="s">
        <v>26</v>
      </c>
      <c r="D131" s="3" t="s">
        <v>1181</v>
      </c>
      <c r="E131" s="3" t="s">
        <v>1182</v>
      </c>
      <c r="F131" s="3">
        <v>288625</v>
      </c>
      <c r="G131" s="3">
        <v>1383.519</v>
      </c>
      <c r="H131" s="19">
        <f t="shared" si="1"/>
        <v>88.501742160278752</v>
      </c>
    </row>
    <row r="132" spans="1:8" x14ac:dyDescent="0.25">
      <c r="A132" s="3">
        <v>128</v>
      </c>
      <c r="B132" s="9" t="s">
        <v>17</v>
      </c>
      <c r="C132" s="9" t="s">
        <v>22</v>
      </c>
      <c r="D132" s="3" t="s">
        <v>715</v>
      </c>
      <c r="E132" s="3" t="s">
        <v>1158</v>
      </c>
      <c r="F132" s="3">
        <v>287286</v>
      </c>
      <c r="G132" s="3">
        <v>1383.51</v>
      </c>
      <c r="H132" s="19">
        <f t="shared" si="1"/>
        <v>89.19860627177701</v>
      </c>
    </row>
    <row r="133" spans="1:8" x14ac:dyDescent="0.25">
      <c r="A133" s="3">
        <v>129</v>
      </c>
      <c r="B133" s="9" t="s">
        <v>17</v>
      </c>
      <c r="C133" s="9" t="s">
        <v>22</v>
      </c>
      <c r="D133" s="3" t="s">
        <v>111</v>
      </c>
      <c r="E133" s="3" t="s">
        <v>1183</v>
      </c>
      <c r="F133" s="3">
        <v>287286</v>
      </c>
      <c r="G133" s="3">
        <v>1383.3989999999999</v>
      </c>
      <c r="H133" s="19">
        <f t="shared" si="1"/>
        <v>89.895470383275267</v>
      </c>
    </row>
    <row r="134" spans="1:8" x14ac:dyDescent="0.25">
      <c r="A134" s="3">
        <v>130</v>
      </c>
      <c r="B134" s="9" t="s">
        <v>17</v>
      </c>
      <c r="C134" s="9" t="s">
        <v>26</v>
      </c>
      <c r="D134" s="3" t="s">
        <v>1184</v>
      </c>
      <c r="E134" s="3" t="s">
        <v>1178</v>
      </c>
      <c r="F134" s="3">
        <v>288625</v>
      </c>
      <c r="G134" s="3">
        <v>1382.9659999999999</v>
      </c>
      <c r="H134" s="19">
        <f t="shared" ref="H134:H197" si="2">A134*1000/1435</f>
        <v>90.592334494773525</v>
      </c>
    </row>
    <row r="135" spans="1:8" x14ac:dyDescent="0.25">
      <c r="A135" s="3">
        <v>131</v>
      </c>
      <c r="B135" s="9" t="s">
        <v>17</v>
      </c>
      <c r="C135" s="9" t="s">
        <v>22</v>
      </c>
      <c r="D135" s="3" t="s">
        <v>94</v>
      </c>
      <c r="E135" s="3" t="s">
        <v>1185</v>
      </c>
      <c r="F135" s="3">
        <v>287286</v>
      </c>
      <c r="G135" s="3">
        <v>1382.4010000000001</v>
      </c>
      <c r="H135" s="19">
        <f t="shared" si="2"/>
        <v>91.289198606271782</v>
      </c>
    </row>
    <row r="136" spans="1:8" x14ac:dyDescent="0.25">
      <c r="A136" s="3">
        <v>132</v>
      </c>
      <c r="B136" s="9" t="s">
        <v>1055</v>
      </c>
      <c r="C136" s="9" t="s">
        <v>1054</v>
      </c>
      <c r="D136" s="3" t="s">
        <v>1077</v>
      </c>
      <c r="E136" s="3" t="s">
        <v>1076</v>
      </c>
      <c r="F136" s="3">
        <v>244771</v>
      </c>
      <c r="G136" s="3">
        <v>1382.3689999999999</v>
      </c>
      <c r="H136" s="19">
        <f t="shared" si="2"/>
        <v>91.986062717770039</v>
      </c>
    </row>
    <row r="137" spans="1:8" x14ac:dyDescent="0.25">
      <c r="A137" s="3">
        <v>133</v>
      </c>
      <c r="B137" s="9" t="s">
        <v>28</v>
      </c>
      <c r="C137" s="9" t="s">
        <v>29</v>
      </c>
      <c r="D137" s="3" t="s">
        <v>752</v>
      </c>
      <c r="E137" s="3" t="s">
        <v>1186</v>
      </c>
      <c r="F137" s="3">
        <v>283173</v>
      </c>
      <c r="G137" s="3">
        <v>1382.3430000000001</v>
      </c>
      <c r="H137" s="19">
        <f t="shared" si="2"/>
        <v>92.682926829268297</v>
      </c>
    </row>
    <row r="138" spans="1:8" x14ac:dyDescent="0.25">
      <c r="A138" s="3">
        <v>134</v>
      </c>
      <c r="B138" s="9" t="s">
        <v>17</v>
      </c>
      <c r="C138" s="9" t="s">
        <v>22</v>
      </c>
      <c r="D138" s="3" t="s">
        <v>145</v>
      </c>
      <c r="E138" s="3" t="s">
        <v>1187</v>
      </c>
      <c r="F138" s="3">
        <v>287286</v>
      </c>
      <c r="G138" s="3">
        <v>1382.068</v>
      </c>
      <c r="H138" s="19">
        <f t="shared" si="2"/>
        <v>93.379790940766554</v>
      </c>
    </row>
    <row r="139" spans="1:8" x14ac:dyDescent="0.25">
      <c r="A139" s="3">
        <v>135</v>
      </c>
      <c r="B139" s="10" t="s">
        <v>17</v>
      </c>
      <c r="C139" s="10" t="s">
        <v>18</v>
      </c>
      <c r="D139" s="5" t="s">
        <v>59</v>
      </c>
      <c r="E139" s="5" t="s">
        <v>488</v>
      </c>
      <c r="F139" s="5">
        <v>288904</v>
      </c>
      <c r="G139" s="5">
        <v>1381.4349999999999</v>
      </c>
      <c r="H139" s="19">
        <f t="shared" si="2"/>
        <v>94.076655052264812</v>
      </c>
    </row>
    <row r="140" spans="1:8" x14ac:dyDescent="0.25">
      <c r="A140" s="3">
        <v>136</v>
      </c>
      <c r="B140" s="10" t="s">
        <v>17</v>
      </c>
      <c r="C140" s="10" t="s">
        <v>22</v>
      </c>
      <c r="D140" s="5" t="s">
        <v>667</v>
      </c>
      <c r="E140" s="5" t="s">
        <v>1188</v>
      </c>
      <c r="F140" s="5">
        <v>287286</v>
      </c>
      <c r="G140" s="5">
        <v>1381.404</v>
      </c>
      <c r="H140" s="19">
        <f t="shared" si="2"/>
        <v>94.773519163763069</v>
      </c>
    </row>
    <row r="141" spans="1:8" x14ac:dyDescent="0.25">
      <c r="A141" s="3">
        <v>137</v>
      </c>
      <c r="B141" s="10" t="s">
        <v>17</v>
      </c>
      <c r="C141" s="10" t="s">
        <v>18</v>
      </c>
      <c r="D141" s="5" t="s">
        <v>74</v>
      </c>
      <c r="E141" s="5" t="s">
        <v>1189</v>
      </c>
      <c r="F141" s="5">
        <v>288904</v>
      </c>
      <c r="G141" s="5">
        <v>1381.2149999999999</v>
      </c>
      <c r="H141" s="19">
        <f t="shared" si="2"/>
        <v>95.470383275261327</v>
      </c>
    </row>
    <row r="142" spans="1:8" x14ac:dyDescent="0.25">
      <c r="A142" s="3">
        <v>138</v>
      </c>
      <c r="B142" s="9" t="s">
        <v>1055</v>
      </c>
      <c r="C142" s="9" t="s">
        <v>1054</v>
      </c>
      <c r="D142" s="3" t="s">
        <v>1075</v>
      </c>
      <c r="E142" s="3" t="s">
        <v>1074</v>
      </c>
      <c r="F142" s="3">
        <v>244771</v>
      </c>
      <c r="G142" s="3">
        <v>1380.9390000000001</v>
      </c>
      <c r="H142" s="19">
        <f t="shared" si="2"/>
        <v>96.167247386759584</v>
      </c>
    </row>
    <row r="143" spans="1:8" x14ac:dyDescent="0.25">
      <c r="A143" s="3">
        <v>139</v>
      </c>
      <c r="B143" s="10" t="s">
        <v>17</v>
      </c>
      <c r="C143" s="10" t="s">
        <v>18</v>
      </c>
      <c r="D143" s="5" t="s">
        <v>163</v>
      </c>
      <c r="E143" s="5" t="s">
        <v>1190</v>
      </c>
      <c r="F143" s="5">
        <v>288904</v>
      </c>
      <c r="G143" s="5">
        <v>1380.5550000000001</v>
      </c>
      <c r="H143" s="19">
        <f t="shared" si="2"/>
        <v>96.864111498257842</v>
      </c>
    </row>
    <row r="144" spans="1:8" x14ac:dyDescent="0.25">
      <c r="A144" s="3">
        <v>140</v>
      </c>
      <c r="B144" s="10" t="s">
        <v>17</v>
      </c>
      <c r="C144" s="10" t="s">
        <v>18</v>
      </c>
      <c r="D144" s="5" t="s">
        <v>740</v>
      </c>
      <c r="E144" s="5" t="s">
        <v>1191</v>
      </c>
      <c r="F144" s="5">
        <v>288904</v>
      </c>
      <c r="G144" s="5">
        <v>1380.4449999999999</v>
      </c>
      <c r="H144" s="19">
        <f t="shared" si="2"/>
        <v>97.560975609756099</v>
      </c>
    </row>
    <row r="145" spans="1:8" x14ac:dyDescent="0.25">
      <c r="A145" s="3">
        <v>141</v>
      </c>
      <c r="B145" s="9" t="s">
        <v>414</v>
      </c>
      <c r="C145" s="9" t="s">
        <v>450</v>
      </c>
      <c r="D145" s="3" t="s">
        <v>947</v>
      </c>
      <c r="E145" s="3" t="s">
        <v>444</v>
      </c>
      <c r="F145" s="3">
        <v>263449</v>
      </c>
      <c r="G145" s="3">
        <v>1379.7940000000001</v>
      </c>
      <c r="H145" s="19">
        <f t="shared" si="2"/>
        <v>98.257839721254356</v>
      </c>
    </row>
    <row r="146" spans="1:8" x14ac:dyDescent="0.25">
      <c r="A146" s="3">
        <v>142</v>
      </c>
      <c r="B146" s="9" t="s">
        <v>414</v>
      </c>
      <c r="C146" s="9" t="s">
        <v>486</v>
      </c>
      <c r="D146" s="3" t="s">
        <v>487</v>
      </c>
      <c r="E146" s="3" t="s">
        <v>1320</v>
      </c>
      <c r="F146" s="3">
        <v>270933</v>
      </c>
      <c r="G146" s="3">
        <v>1379.732</v>
      </c>
      <c r="H146" s="19">
        <f t="shared" si="2"/>
        <v>98.954703832752614</v>
      </c>
    </row>
    <row r="147" spans="1:8" x14ac:dyDescent="0.25">
      <c r="A147" s="3">
        <v>143</v>
      </c>
      <c r="B147" s="10" t="s">
        <v>17</v>
      </c>
      <c r="C147" s="10" t="s">
        <v>22</v>
      </c>
      <c r="D147" s="5" t="s">
        <v>763</v>
      </c>
      <c r="E147" s="5" t="s">
        <v>1056</v>
      </c>
      <c r="F147" s="5">
        <v>287286</v>
      </c>
      <c r="G147" s="5">
        <v>1379.5239999999999</v>
      </c>
      <c r="H147" s="19">
        <f t="shared" si="2"/>
        <v>99.651567944250871</v>
      </c>
    </row>
    <row r="148" spans="1:8" x14ac:dyDescent="0.25">
      <c r="A148" s="3">
        <v>144</v>
      </c>
      <c r="B148" s="10" t="s">
        <v>17</v>
      </c>
      <c r="C148" s="10" t="s">
        <v>22</v>
      </c>
      <c r="D148" s="5" t="s">
        <v>109</v>
      </c>
      <c r="E148" s="5" t="s">
        <v>1157</v>
      </c>
      <c r="F148" s="5">
        <v>287286</v>
      </c>
      <c r="G148" s="5">
        <v>1379.414</v>
      </c>
      <c r="H148" s="19">
        <f t="shared" si="2"/>
        <v>100.34843205574913</v>
      </c>
    </row>
    <row r="149" spans="1:8" x14ac:dyDescent="0.25">
      <c r="A149" s="3">
        <v>145</v>
      </c>
      <c r="B149" s="10" t="s">
        <v>17</v>
      </c>
      <c r="C149" s="10" t="s">
        <v>22</v>
      </c>
      <c r="D149" s="5" t="s">
        <v>1192</v>
      </c>
      <c r="E149" s="5" t="s">
        <v>1193</v>
      </c>
      <c r="F149" s="5">
        <v>287286</v>
      </c>
      <c r="G149" s="5">
        <v>1378.972</v>
      </c>
      <c r="H149" s="19">
        <f t="shared" si="2"/>
        <v>101.04529616724739</v>
      </c>
    </row>
    <row r="150" spans="1:8" x14ac:dyDescent="0.25">
      <c r="A150" s="3">
        <v>146</v>
      </c>
      <c r="B150" s="10" t="s">
        <v>17</v>
      </c>
      <c r="C150" s="10" t="s">
        <v>205</v>
      </c>
      <c r="D150" s="5" t="s">
        <v>1194</v>
      </c>
      <c r="E150" s="5" t="s">
        <v>1195</v>
      </c>
      <c r="F150" s="5">
        <v>280787</v>
      </c>
      <c r="G150" s="5">
        <v>1378.4349999999999</v>
      </c>
      <c r="H150" s="19">
        <f t="shared" si="2"/>
        <v>101.74216027874564</v>
      </c>
    </row>
    <row r="151" spans="1:8" x14ac:dyDescent="0.25">
      <c r="A151" s="3">
        <v>147</v>
      </c>
      <c r="B151" s="9" t="s">
        <v>423</v>
      </c>
      <c r="C151" s="9" t="s">
        <v>428</v>
      </c>
      <c r="D151" s="3" t="s">
        <v>1321</v>
      </c>
      <c r="E151" s="3" t="s">
        <v>1322</v>
      </c>
      <c r="F151" s="3">
        <v>254179</v>
      </c>
      <c r="G151" s="3">
        <v>1377.787</v>
      </c>
      <c r="H151" s="19">
        <f t="shared" si="2"/>
        <v>102.4390243902439</v>
      </c>
    </row>
    <row r="152" spans="1:8" x14ac:dyDescent="0.25">
      <c r="A152" s="3">
        <v>148</v>
      </c>
      <c r="B152" s="10" t="s">
        <v>17</v>
      </c>
      <c r="C152" s="10" t="s">
        <v>18</v>
      </c>
      <c r="D152" s="5" t="s">
        <v>679</v>
      </c>
      <c r="E152" s="5" t="s">
        <v>1196</v>
      </c>
      <c r="F152" s="5">
        <v>288904</v>
      </c>
      <c r="G152" s="5">
        <v>1377.4829999999999</v>
      </c>
      <c r="H152" s="19">
        <f t="shared" si="2"/>
        <v>103.13588850174216</v>
      </c>
    </row>
    <row r="153" spans="1:8" x14ac:dyDescent="0.25">
      <c r="A153" s="3">
        <v>149</v>
      </c>
      <c r="B153" s="10" t="s">
        <v>17</v>
      </c>
      <c r="C153" s="10" t="s">
        <v>18</v>
      </c>
      <c r="D153" s="5" t="s">
        <v>826</v>
      </c>
      <c r="E153" s="5" t="s">
        <v>1197</v>
      </c>
      <c r="F153" s="5">
        <v>288904</v>
      </c>
      <c r="G153" s="5">
        <v>1377.2639999999999</v>
      </c>
      <c r="H153" s="19">
        <f t="shared" si="2"/>
        <v>103.83275261324042</v>
      </c>
    </row>
    <row r="154" spans="1:8" x14ac:dyDescent="0.25">
      <c r="A154" s="3">
        <v>150</v>
      </c>
      <c r="B154" s="10" t="s">
        <v>17</v>
      </c>
      <c r="C154" s="10" t="s">
        <v>18</v>
      </c>
      <c r="D154" s="5" t="s">
        <v>64</v>
      </c>
      <c r="E154" s="5" t="s">
        <v>1198</v>
      </c>
      <c r="F154" s="5">
        <v>288904</v>
      </c>
      <c r="G154" s="5">
        <v>1376.827</v>
      </c>
      <c r="H154" s="19">
        <f t="shared" si="2"/>
        <v>104.52961672473867</v>
      </c>
    </row>
    <row r="155" spans="1:8" x14ac:dyDescent="0.25">
      <c r="A155" s="3">
        <v>151</v>
      </c>
      <c r="B155" s="10" t="s">
        <v>17</v>
      </c>
      <c r="C155" s="10" t="s">
        <v>18</v>
      </c>
      <c r="D155" s="5" t="s">
        <v>683</v>
      </c>
      <c r="E155" s="5" t="s">
        <v>1199</v>
      </c>
      <c r="F155" s="5">
        <v>288904</v>
      </c>
      <c r="G155" s="5">
        <v>1376.7180000000001</v>
      </c>
      <c r="H155" s="19">
        <f t="shared" si="2"/>
        <v>105.22648083623693</v>
      </c>
    </row>
    <row r="156" spans="1:8" x14ac:dyDescent="0.25">
      <c r="A156" s="3">
        <v>152</v>
      </c>
      <c r="B156" s="10" t="s">
        <v>17</v>
      </c>
      <c r="C156" s="10" t="s">
        <v>18</v>
      </c>
      <c r="D156" s="5" t="s">
        <v>743</v>
      </c>
      <c r="E156" s="5" t="s">
        <v>1200</v>
      </c>
      <c r="F156" s="5">
        <v>288904</v>
      </c>
      <c r="G156" s="5">
        <v>1376.39</v>
      </c>
      <c r="H156" s="19">
        <f t="shared" si="2"/>
        <v>105.92334494773519</v>
      </c>
    </row>
    <row r="157" spans="1:8" x14ac:dyDescent="0.25">
      <c r="A157" s="3">
        <v>153</v>
      </c>
      <c r="B157" s="10" t="s">
        <v>17</v>
      </c>
      <c r="C157" s="10" t="s">
        <v>22</v>
      </c>
      <c r="D157" s="5" t="s">
        <v>34</v>
      </c>
      <c r="E157" s="5" t="s">
        <v>1201</v>
      </c>
      <c r="F157" s="5">
        <v>287286</v>
      </c>
      <c r="G157" s="5">
        <v>1376.22</v>
      </c>
      <c r="H157" s="19">
        <f t="shared" si="2"/>
        <v>106.62020905923345</v>
      </c>
    </row>
    <row r="158" spans="1:8" x14ac:dyDescent="0.25">
      <c r="A158" s="3">
        <v>154</v>
      </c>
      <c r="B158" s="10" t="s">
        <v>17</v>
      </c>
      <c r="C158" s="10" t="s">
        <v>18</v>
      </c>
      <c r="D158" s="5" t="s">
        <v>1202</v>
      </c>
      <c r="E158" s="5" t="s">
        <v>1203</v>
      </c>
      <c r="F158" s="5">
        <v>288904</v>
      </c>
      <c r="G158" s="5">
        <v>1376.171</v>
      </c>
      <c r="H158" s="19">
        <f t="shared" si="2"/>
        <v>107.3170731707317</v>
      </c>
    </row>
    <row r="159" spans="1:8" x14ac:dyDescent="0.25">
      <c r="A159" s="3">
        <v>155</v>
      </c>
      <c r="B159" s="10" t="s">
        <v>17</v>
      </c>
      <c r="C159" s="10" t="s">
        <v>18</v>
      </c>
      <c r="D159" s="5" t="s">
        <v>911</v>
      </c>
      <c r="E159" s="5" t="s">
        <v>1204</v>
      </c>
      <c r="F159" s="5">
        <v>288904</v>
      </c>
      <c r="G159" s="5">
        <v>1376.0619999999999</v>
      </c>
      <c r="H159" s="19">
        <f t="shared" si="2"/>
        <v>108.01393728222996</v>
      </c>
    </row>
    <row r="160" spans="1:8" x14ac:dyDescent="0.25">
      <c r="A160" s="3">
        <v>156</v>
      </c>
      <c r="B160" s="10" t="s">
        <v>17</v>
      </c>
      <c r="C160" s="10" t="s">
        <v>48</v>
      </c>
      <c r="D160" s="5" t="s">
        <v>625</v>
      </c>
      <c r="E160" s="5" t="s">
        <v>226</v>
      </c>
      <c r="F160" s="5">
        <v>289764</v>
      </c>
      <c r="G160" s="5">
        <v>1375.896</v>
      </c>
      <c r="H160" s="19">
        <f t="shared" si="2"/>
        <v>108.71080139372822</v>
      </c>
    </row>
    <row r="161" spans="1:8" x14ac:dyDescent="0.25">
      <c r="A161" s="3">
        <v>157</v>
      </c>
      <c r="B161" s="10" t="s">
        <v>17</v>
      </c>
      <c r="C161" s="10" t="s">
        <v>22</v>
      </c>
      <c r="D161" s="5" t="s">
        <v>39</v>
      </c>
      <c r="E161" s="5" t="s">
        <v>538</v>
      </c>
      <c r="F161" s="5">
        <v>287286</v>
      </c>
      <c r="G161" s="5">
        <v>1375.7809999999999</v>
      </c>
      <c r="H161" s="19">
        <f t="shared" si="2"/>
        <v>109.40766550522648</v>
      </c>
    </row>
    <row r="162" spans="1:8" x14ac:dyDescent="0.25">
      <c r="A162" s="3">
        <v>158</v>
      </c>
      <c r="B162" s="10" t="s">
        <v>17</v>
      </c>
      <c r="C162" s="10" t="s">
        <v>18</v>
      </c>
      <c r="D162" s="5" t="s">
        <v>1205</v>
      </c>
      <c r="E162" s="5" t="s">
        <v>1206</v>
      </c>
      <c r="F162" s="5">
        <v>288904</v>
      </c>
      <c r="G162" s="5">
        <v>1375.625</v>
      </c>
      <c r="H162" s="19">
        <f t="shared" si="2"/>
        <v>110.10452961672473</v>
      </c>
    </row>
    <row r="163" spans="1:8" x14ac:dyDescent="0.25">
      <c r="A163" s="3">
        <v>159</v>
      </c>
      <c r="B163" s="9" t="s">
        <v>414</v>
      </c>
      <c r="C163" s="9" t="s">
        <v>552</v>
      </c>
      <c r="D163" s="3" t="s">
        <v>1323</v>
      </c>
      <c r="E163" s="3" t="s">
        <v>1324</v>
      </c>
      <c r="F163" s="3">
        <v>256765</v>
      </c>
      <c r="G163" s="3">
        <v>1373.807</v>
      </c>
      <c r="H163" s="19">
        <f t="shared" si="2"/>
        <v>110.80139372822299</v>
      </c>
    </row>
    <row r="164" spans="1:8" x14ac:dyDescent="0.25">
      <c r="A164" s="3">
        <v>160</v>
      </c>
      <c r="B164" s="9" t="s">
        <v>1055</v>
      </c>
      <c r="C164" s="9" t="s">
        <v>1054</v>
      </c>
      <c r="D164" s="3" t="s">
        <v>1073</v>
      </c>
      <c r="E164" s="3" t="s">
        <v>1072</v>
      </c>
      <c r="F164" s="3">
        <v>244771</v>
      </c>
      <c r="G164" s="3">
        <v>1373.32</v>
      </c>
      <c r="H164" s="19">
        <f t="shared" si="2"/>
        <v>111.49825783972125</v>
      </c>
    </row>
    <row r="165" spans="1:8" x14ac:dyDescent="0.25">
      <c r="A165" s="3">
        <v>161</v>
      </c>
      <c r="B165" s="10" t="s">
        <v>17</v>
      </c>
      <c r="C165" s="10" t="s">
        <v>56</v>
      </c>
      <c r="D165" s="5" t="s">
        <v>669</v>
      </c>
      <c r="E165" s="5" t="s">
        <v>1159</v>
      </c>
      <c r="F165" s="5">
        <v>285202</v>
      </c>
      <c r="G165" s="5">
        <v>1373.2529999999999</v>
      </c>
      <c r="H165" s="19">
        <f t="shared" si="2"/>
        <v>112.19512195121951</v>
      </c>
    </row>
    <row r="166" spans="1:8" x14ac:dyDescent="0.25">
      <c r="A166" s="3">
        <v>162</v>
      </c>
      <c r="B166" s="9" t="s">
        <v>1055</v>
      </c>
      <c r="C166" s="9" t="s">
        <v>1054</v>
      </c>
      <c r="D166" s="3" t="s">
        <v>1071</v>
      </c>
      <c r="E166" s="3" t="s">
        <v>1070</v>
      </c>
      <c r="F166" s="3">
        <v>244771</v>
      </c>
      <c r="G166" s="3">
        <v>1373.192</v>
      </c>
      <c r="H166" s="19">
        <f t="shared" si="2"/>
        <v>112.89198606271778</v>
      </c>
    </row>
    <row r="167" spans="1:8" x14ac:dyDescent="0.25">
      <c r="A167" s="3">
        <v>163</v>
      </c>
      <c r="B167" s="10" t="s">
        <v>17</v>
      </c>
      <c r="C167" s="10" t="s">
        <v>77</v>
      </c>
      <c r="D167" s="5" t="s">
        <v>777</v>
      </c>
      <c r="E167" s="5" t="s">
        <v>1207</v>
      </c>
      <c r="F167" s="5">
        <v>282118</v>
      </c>
      <c r="G167" s="5">
        <v>1372.614</v>
      </c>
      <c r="H167" s="19">
        <f t="shared" si="2"/>
        <v>113.58885017421603</v>
      </c>
    </row>
    <row r="168" spans="1:8" x14ac:dyDescent="0.25">
      <c r="A168" s="3">
        <v>164</v>
      </c>
      <c r="B168" s="9" t="s">
        <v>423</v>
      </c>
      <c r="C168" s="9" t="s">
        <v>428</v>
      </c>
      <c r="D168" s="3" t="s">
        <v>1325</v>
      </c>
      <c r="E168" s="3" t="s">
        <v>1326</v>
      </c>
      <c r="F168" s="3">
        <v>254179</v>
      </c>
      <c r="G168" s="3">
        <v>1371.962</v>
      </c>
      <c r="H168" s="19">
        <f t="shared" si="2"/>
        <v>114.28571428571429</v>
      </c>
    </row>
    <row r="169" spans="1:8" x14ac:dyDescent="0.25">
      <c r="A169" s="3">
        <v>165</v>
      </c>
      <c r="B169" s="10" t="s">
        <v>17</v>
      </c>
      <c r="C169" s="10" t="s">
        <v>22</v>
      </c>
      <c r="D169" s="5" t="s">
        <v>674</v>
      </c>
      <c r="E169" s="5" t="s">
        <v>1208</v>
      </c>
      <c r="F169" s="5">
        <v>287286</v>
      </c>
      <c r="G169" s="5">
        <v>1371.402</v>
      </c>
      <c r="H169" s="19">
        <f t="shared" si="2"/>
        <v>114.98257839721255</v>
      </c>
    </row>
    <row r="170" spans="1:8" x14ac:dyDescent="0.25">
      <c r="A170" s="3">
        <v>166</v>
      </c>
      <c r="B170" s="10" t="s">
        <v>17</v>
      </c>
      <c r="C170" s="10" t="s">
        <v>22</v>
      </c>
      <c r="D170" s="5" t="s">
        <v>662</v>
      </c>
      <c r="E170" s="5" t="s">
        <v>1209</v>
      </c>
      <c r="F170" s="5">
        <v>287286</v>
      </c>
      <c r="G170" s="5">
        <v>1371.2929999999999</v>
      </c>
      <c r="H170" s="19">
        <f t="shared" si="2"/>
        <v>115.67944250871081</v>
      </c>
    </row>
    <row r="171" spans="1:8" x14ac:dyDescent="0.25">
      <c r="A171" s="3">
        <v>167</v>
      </c>
      <c r="B171" s="10" t="s">
        <v>17</v>
      </c>
      <c r="C171" s="10" t="s">
        <v>46</v>
      </c>
      <c r="D171" s="5" t="s">
        <v>1210</v>
      </c>
      <c r="E171" s="5" t="s">
        <v>1211</v>
      </c>
      <c r="F171" s="5">
        <v>264159</v>
      </c>
      <c r="G171" s="5">
        <v>1371.067</v>
      </c>
      <c r="H171" s="19">
        <f t="shared" si="2"/>
        <v>116.37630662020906</v>
      </c>
    </row>
    <row r="172" spans="1:8" x14ac:dyDescent="0.25">
      <c r="A172" s="3">
        <v>168</v>
      </c>
      <c r="B172" s="10" t="s">
        <v>17</v>
      </c>
      <c r="C172" s="10" t="s">
        <v>22</v>
      </c>
      <c r="D172" s="5" t="s">
        <v>748</v>
      </c>
      <c r="E172" s="5" t="s">
        <v>1212</v>
      </c>
      <c r="F172" s="5">
        <v>287286</v>
      </c>
      <c r="G172" s="5">
        <v>1370.9659999999999</v>
      </c>
      <c r="H172" s="19">
        <f t="shared" si="2"/>
        <v>117.07317073170732</v>
      </c>
    </row>
    <row r="173" spans="1:8" x14ac:dyDescent="0.25">
      <c r="A173" s="3">
        <v>169</v>
      </c>
      <c r="B173" s="10" t="s">
        <v>17</v>
      </c>
      <c r="C173" s="10" t="s">
        <v>26</v>
      </c>
      <c r="D173" s="5" t="s">
        <v>1213</v>
      </c>
      <c r="E173" s="5" t="s">
        <v>1214</v>
      </c>
      <c r="F173" s="5">
        <v>288625</v>
      </c>
      <c r="G173" s="5">
        <v>1370.3810000000001</v>
      </c>
      <c r="H173" s="19">
        <f t="shared" si="2"/>
        <v>117.77003484320558</v>
      </c>
    </row>
    <row r="174" spans="1:8" x14ac:dyDescent="0.25">
      <c r="A174" s="3">
        <v>170</v>
      </c>
      <c r="B174" s="9" t="s">
        <v>414</v>
      </c>
      <c r="C174" s="9" t="s">
        <v>447</v>
      </c>
      <c r="D174" s="3" t="s">
        <v>1327</v>
      </c>
      <c r="E174" s="3" t="s">
        <v>1328</v>
      </c>
      <c r="F174" s="3">
        <v>264207</v>
      </c>
      <c r="G174" s="3">
        <v>1370.0119999999999</v>
      </c>
      <c r="H174" s="19">
        <f t="shared" si="2"/>
        <v>118.46689895470384</v>
      </c>
    </row>
    <row r="175" spans="1:8" x14ac:dyDescent="0.25">
      <c r="A175" s="3">
        <v>171</v>
      </c>
      <c r="B175" s="10" t="s">
        <v>88</v>
      </c>
      <c r="C175" s="10" t="s">
        <v>98</v>
      </c>
      <c r="D175" s="5" t="s">
        <v>1215</v>
      </c>
      <c r="E175" s="5" t="s">
        <v>1216</v>
      </c>
      <c r="F175" s="5">
        <v>283291</v>
      </c>
      <c r="G175" s="5">
        <v>1369.329</v>
      </c>
      <c r="H175" s="19">
        <f t="shared" si="2"/>
        <v>119.16376306620209</v>
      </c>
    </row>
    <row r="176" spans="1:8" x14ac:dyDescent="0.25">
      <c r="A176" s="3">
        <v>172</v>
      </c>
      <c r="B176" s="9" t="s">
        <v>423</v>
      </c>
      <c r="C176" s="9" t="s">
        <v>541</v>
      </c>
      <c r="D176" s="3" t="s">
        <v>1329</v>
      </c>
      <c r="E176" s="3" t="s">
        <v>1330</v>
      </c>
      <c r="F176" s="3">
        <v>256653</v>
      </c>
      <c r="G176" s="3">
        <v>1369.3</v>
      </c>
      <c r="H176" s="19">
        <f t="shared" si="2"/>
        <v>119.86062717770035</v>
      </c>
    </row>
    <row r="177" spans="1:8" x14ac:dyDescent="0.25">
      <c r="A177" s="3">
        <v>173</v>
      </c>
      <c r="B177" s="9" t="s">
        <v>456</v>
      </c>
      <c r="C177" s="9" t="s">
        <v>460</v>
      </c>
      <c r="D177" s="3" t="s">
        <v>461</v>
      </c>
      <c r="E177" s="3" t="s">
        <v>1331</v>
      </c>
      <c r="F177" s="3">
        <v>240267</v>
      </c>
      <c r="G177" s="3">
        <v>1368.65</v>
      </c>
      <c r="H177" s="19">
        <f t="shared" si="2"/>
        <v>120.55749128919861</v>
      </c>
    </row>
    <row r="178" spans="1:8" x14ac:dyDescent="0.25">
      <c r="A178" s="3">
        <v>174</v>
      </c>
      <c r="B178" s="10" t="s">
        <v>17</v>
      </c>
      <c r="C178" s="10" t="s">
        <v>56</v>
      </c>
      <c r="D178" s="5" t="s">
        <v>80</v>
      </c>
      <c r="E178" s="5" t="s">
        <v>1217</v>
      </c>
      <c r="F178" s="5">
        <v>285202</v>
      </c>
      <c r="G178" s="5">
        <v>1368.421</v>
      </c>
      <c r="H178" s="19">
        <f t="shared" si="2"/>
        <v>121.25435540069687</v>
      </c>
    </row>
    <row r="179" spans="1:8" x14ac:dyDescent="0.25">
      <c r="A179" s="3">
        <v>175</v>
      </c>
      <c r="B179" s="10" t="s">
        <v>17</v>
      </c>
      <c r="C179" s="10" t="s">
        <v>56</v>
      </c>
      <c r="D179" s="5" t="s">
        <v>101</v>
      </c>
      <c r="E179" s="5" t="s">
        <v>1218</v>
      </c>
      <c r="F179" s="5">
        <v>285202</v>
      </c>
      <c r="G179" s="5">
        <v>1368.3119999999999</v>
      </c>
      <c r="H179" s="19">
        <f t="shared" si="2"/>
        <v>121.95121951219512</v>
      </c>
    </row>
    <row r="180" spans="1:8" x14ac:dyDescent="0.25">
      <c r="A180" s="3">
        <v>176</v>
      </c>
      <c r="B180" s="9" t="s">
        <v>414</v>
      </c>
      <c r="C180" s="9" t="s">
        <v>418</v>
      </c>
      <c r="D180" s="3" t="s">
        <v>1044</v>
      </c>
      <c r="E180" s="3" t="s">
        <v>1332</v>
      </c>
      <c r="F180" s="3">
        <v>287479</v>
      </c>
      <c r="G180" s="3">
        <v>1368.08</v>
      </c>
      <c r="H180" s="19">
        <f t="shared" si="2"/>
        <v>122.64808362369338</v>
      </c>
    </row>
    <row r="181" spans="1:8" x14ac:dyDescent="0.25">
      <c r="A181" s="3">
        <v>177</v>
      </c>
      <c r="B181" s="9" t="s">
        <v>414</v>
      </c>
      <c r="C181" s="9" t="s">
        <v>418</v>
      </c>
      <c r="D181" s="3" t="s">
        <v>427</v>
      </c>
      <c r="E181" s="3" t="s">
        <v>1333</v>
      </c>
      <c r="F181" s="3">
        <v>287479</v>
      </c>
      <c r="G181" s="3">
        <v>1367.646</v>
      </c>
      <c r="H181" s="19">
        <f t="shared" si="2"/>
        <v>123.34494773519164</v>
      </c>
    </row>
    <row r="182" spans="1:8" x14ac:dyDescent="0.25">
      <c r="A182" s="3">
        <v>178</v>
      </c>
      <c r="B182" s="9" t="s">
        <v>414</v>
      </c>
      <c r="C182" s="9" t="s">
        <v>418</v>
      </c>
      <c r="D182" s="3" t="s">
        <v>439</v>
      </c>
      <c r="E182" s="3" t="s">
        <v>1334</v>
      </c>
      <c r="F182" s="3">
        <v>287479</v>
      </c>
      <c r="G182" s="3">
        <v>1367.104</v>
      </c>
      <c r="H182" s="19">
        <f t="shared" si="2"/>
        <v>124.0418118466899</v>
      </c>
    </row>
    <row r="183" spans="1:8" x14ac:dyDescent="0.25">
      <c r="A183" s="3">
        <v>179</v>
      </c>
      <c r="B183" s="10" t="s">
        <v>88</v>
      </c>
      <c r="C183" s="10" t="s">
        <v>89</v>
      </c>
      <c r="D183" s="5" t="s">
        <v>1219</v>
      </c>
      <c r="E183" s="5" t="s">
        <v>1061</v>
      </c>
      <c r="F183" s="5">
        <v>280892</v>
      </c>
      <c r="G183" s="5">
        <v>1366.982</v>
      </c>
      <c r="H183" s="19">
        <f t="shared" si="2"/>
        <v>124.73867595818815</v>
      </c>
    </row>
    <row r="184" spans="1:8" x14ac:dyDescent="0.25">
      <c r="A184" s="3">
        <v>180</v>
      </c>
      <c r="B184" s="9" t="s">
        <v>414</v>
      </c>
      <c r="C184" s="9" t="s">
        <v>552</v>
      </c>
      <c r="D184" s="3" t="s">
        <v>1335</v>
      </c>
      <c r="E184" s="3" t="s">
        <v>1336</v>
      </c>
      <c r="F184" s="3">
        <v>256765</v>
      </c>
      <c r="G184" s="3">
        <v>1366.981</v>
      </c>
      <c r="H184" s="19">
        <f t="shared" si="2"/>
        <v>125.43554006968641</v>
      </c>
    </row>
    <row r="185" spans="1:8" x14ac:dyDescent="0.25">
      <c r="A185" s="3">
        <v>181</v>
      </c>
      <c r="B185" s="10" t="s">
        <v>17</v>
      </c>
      <c r="C185" s="10" t="s">
        <v>48</v>
      </c>
      <c r="D185" s="5" t="s">
        <v>670</v>
      </c>
      <c r="E185" s="5" t="s">
        <v>1220</v>
      </c>
      <c r="F185" s="5">
        <v>289764</v>
      </c>
      <c r="G185" s="5">
        <v>1366.702</v>
      </c>
      <c r="H185" s="19">
        <f t="shared" si="2"/>
        <v>126.13240418118467</v>
      </c>
    </row>
    <row r="186" spans="1:8" x14ac:dyDescent="0.25">
      <c r="A186" s="3">
        <v>182</v>
      </c>
      <c r="B186" s="9" t="s">
        <v>456</v>
      </c>
      <c r="C186" s="9" t="s">
        <v>457</v>
      </c>
      <c r="D186" s="3" t="s">
        <v>1337</v>
      </c>
      <c r="E186" s="3" t="s">
        <v>1338</v>
      </c>
      <c r="F186" s="3">
        <v>230681</v>
      </c>
      <c r="G186" s="3">
        <v>1366.46</v>
      </c>
      <c r="H186" s="19">
        <f t="shared" si="2"/>
        <v>126.82926829268293</v>
      </c>
    </row>
    <row r="187" spans="1:8" x14ac:dyDescent="0.25">
      <c r="A187" s="3">
        <v>183</v>
      </c>
      <c r="B187" s="9" t="s">
        <v>414</v>
      </c>
      <c r="C187" s="9" t="s">
        <v>552</v>
      </c>
      <c r="D187" s="3" t="s">
        <v>1339</v>
      </c>
      <c r="E187" s="3" t="s">
        <v>1340</v>
      </c>
      <c r="F187" s="3">
        <v>256765</v>
      </c>
      <c r="G187" s="3">
        <v>1365.0429999999999</v>
      </c>
      <c r="H187" s="19">
        <f t="shared" si="2"/>
        <v>127.52613240418118</v>
      </c>
    </row>
    <row r="188" spans="1:8" x14ac:dyDescent="0.25">
      <c r="A188" s="3">
        <v>184</v>
      </c>
      <c r="B188" s="9" t="s">
        <v>414</v>
      </c>
      <c r="C188" s="9" t="s">
        <v>447</v>
      </c>
      <c r="D188" s="3" t="s">
        <v>1341</v>
      </c>
      <c r="E188" s="3" t="s">
        <v>1342</v>
      </c>
      <c r="F188" s="3">
        <v>264207</v>
      </c>
      <c r="G188" s="3">
        <v>1364.8230000000001</v>
      </c>
      <c r="H188" s="19">
        <f t="shared" si="2"/>
        <v>128.22299651567945</v>
      </c>
    </row>
    <row r="189" spans="1:8" x14ac:dyDescent="0.25">
      <c r="A189" s="3">
        <v>185</v>
      </c>
      <c r="B189" s="9" t="s">
        <v>414</v>
      </c>
      <c r="C189" s="9" t="s">
        <v>447</v>
      </c>
      <c r="D189" s="3" t="s">
        <v>1343</v>
      </c>
      <c r="E189" s="3" t="s">
        <v>1344</v>
      </c>
      <c r="F189" s="3">
        <v>264207</v>
      </c>
      <c r="G189" s="3">
        <v>1364.588</v>
      </c>
      <c r="H189" s="19">
        <f t="shared" si="2"/>
        <v>128.91986062717771</v>
      </c>
    </row>
    <row r="190" spans="1:8" x14ac:dyDescent="0.25">
      <c r="A190" s="3">
        <v>186</v>
      </c>
      <c r="B190" s="9" t="s">
        <v>414</v>
      </c>
      <c r="C190" s="9" t="s">
        <v>552</v>
      </c>
      <c r="D190" s="3" t="s">
        <v>1345</v>
      </c>
      <c r="E190" s="3" t="s">
        <v>1346</v>
      </c>
      <c r="F190" s="3">
        <v>256765</v>
      </c>
      <c r="G190" s="3">
        <v>1364.559</v>
      </c>
      <c r="H190" s="19">
        <f t="shared" si="2"/>
        <v>129.61672473867597</v>
      </c>
    </row>
    <row r="191" spans="1:8" x14ac:dyDescent="0.25">
      <c r="A191" s="3">
        <v>187</v>
      </c>
      <c r="B191" s="10" t="s">
        <v>17</v>
      </c>
      <c r="C191" s="10" t="s">
        <v>26</v>
      </c>
      <c r="D191" s="5" t="s">
        <v>765</v>
      </c>
      <c r="E191" s="5" t="s">
        <v>242</v>
      </c>
      <c r="F191" s="5">
        <v>288625</v>
      </c>
      <c r="G191" s="5">
        <v>1364.0129999999999</v>
      </c>
      <c r="H191" s="19">
        <f t="shared" si="2"/>
        <v>130.31358885017423</v>
      </c>
    </row>
    <row r="192" spans="1:8" x14ac:dyDescent="0.25">
      <c r="A192" s="3">
        <v>188</v>
      </c>
      <c r="B192" s="10" t="s">
        <v>17</v>
      </c>
      <c r="C192" s="10" t="s">
        <v>46</v>
      </c>
      <c r="D192" s="5" t="s">
        <v>770</v>
      </c>
      <c r="E192" s="5" t="s">
        <v>1221</v>
      </c>
      <c r="F192" s="5">
        <v>264159</v>
      </c>
      <c r="G192" s="5">
        <v>1363.7529999999999</v>
      </c>
      <c r="H192" s="19">
        <f t="shared" si="2"/>
        <v>131.01045296167248</v>
      </c>
    </row>
    <row r="193" spans="1:8" x14ac:dyDescent="0.25">
      <c r="A193" s="3">
        <v>189</v>
      </c>
      <c r="B193" s="9" t="s">
        <v>414</v>
      </c>
      <c r="C193" s="9" t="s">
        <v>447</v>
      </c>
      <c r="D193" s="3" t="s">
        <v>1034</v>
      </c>
      <c r="E193" s="3" t="s">
        <v>1347</v>
      </c>
      <c r="F193" s="3">
        <v>264207</v>
      </c>
      <c r="G193" s="3">
        <v>1362.3589999999999</v>
      </c>
      <c r="H193" s="19">
        <f t="shared" si="2"/>
        <v>131.70731707317074</v>
      </c>
    </row>
    <row r="194" spans="1:8" x14ac:dyDescent="0.25">
      <c r="A194" s="3">
        <v>190</v>
      </c>
      <c r="B194" s="9" t="s">
        <v>423</v>
      </c>
      <c r="C194" s="9" t="s">
        <v>424</v>
      </c>
      <c r="D194" s="3" t="s">
        <v>1348</v>
      </c>
      <c r="E194" s="3" t="s">
        <v>1340</v>
      </c>
      <c r="F194" s="3">
        <v>256254</v>
      </c>
      <c r="G194" s="3">
        <v>1362.33</v>
      </c>
      <c r="H194" s="19">
        <f t="shared" si="2"/>
        <v>132.404181184669</v>
      </c>
    </row>
    <row r="195" spans="1:8" x14ac:dyDescent="0.25">
      <c r="A195" s="3">
        <v>191</v>
      </c>
      <c r="B195" s="10" t="s">
        <v>28</v>
      </c>
      <c r="C195" s="10" t="s">
        <v>29</v>
      </c>
      <c r="D195" s="5" t="s">
        <v>44</v>
      </c>
      <c r="E195" s="5" t="s">
        <v>1222</v>
      </c>
      <c r="F195" s="5">
        <v>283173</v>
      </c>
      <c r="G195" s="5">
        <v>1362.0630000000001</v>
      </c>
      <c r="H195" s="19">
        <f t="shared" si="2"/>
        <v>133.10104529616726</v>
      </c>
    </row>
    <row r="196" spans="1:8" x14ac:dyDescent="0.25">
      <c r="A196" s="3">
        <v>192</v>
      </c>
      <c r="B196" s="10" t="s">
        <v>88</v>
      </c>
      <c r="C196" s="10" t="s">
        <v>98</v>
      </c>
      <c r="D196" s="5" t="s">
        <v>1223</v>
      </c>
      <c r="E196" s="5" t="s">
        <v>1217</v>
      </c>
      <c r="F196" s="5">
        <v>283291</v>
      </c>
      <c r="G196" s="5">
        <v>1359.2550000000001</v>
      </c>
      <c r="H196" s="19">
        <f t="shared" si="2"/>
        <v>133.79790940766551</v>
      </c>
    </row>
    <row r="197" spans="1:8" x14ac:dyDescent="0.25">
      <c r="A197" s="3">
        <v>193</v>
      </c>
      <c r="B197" s="10" t="s">
        <v>17</v>
      </c>
      <c r="C197" s="10" t="s">
        <v>46</v>
      </c>
      <c r="D197" s="5" t="s">
        <v>1224</v>
      </c>
      <c r="E197" s="5" t="s">
        <v>1225</v>
      </c>
      <c r="F197" s="5">
        <v>264159</v>
      </c>
      <c r="G197" s="5">
        <v>1359.075</v>
      </c>
      <c r="H197" s="19">
        <f t="shared" si="2"/>
        <v>134.49477351916377</v>
      </c>
    </row>
    <row r="198" spans="1:8" x14ac:dyDescent="0.25">
      <c r="A198" s="3">
        <v>194</v>
      </c>
      <c r="B198" s="10" t="s">
        <v>88</v>
      </c>
      <c r="C198" s="10" t="s">
        <v>98</v>
      </c>
      <c r="D198" s="5" t="s">
        <v>802</v>
      </c>
      <c r="E198" s="5" t="s">
        <v>1060</v>
      </c>
      <c r="F198" s="5">
        <v>283291</v>
      </c>
      <c r="G198" s="5">
        <v>1358.9290000000001</v>
      </c>
      <c r="H198" s="19">
        <f t="shared" ref="H198:H261" si="3">A198*1000/1435</f>
        <v>135.19163763066203</v>
      </c>
    </row>
    <row r="199" spans="1:8" x14ac:dyDescent="0.25">
      <c r="A199" s="3">
        <v>195</v>
      </c>
      <c r="B199" s="10" t="s">
        <v>88</v>
      </c>
      <c r="C199" s="10" t="s">
        <v>98</v>
      </c>
      <c r="D199" s="5" t="s">
        <v>1226</v>
      </c>
      <c r="E199" s="5" t="s">
        <v>1060</v>
      </c>
      <c r="F199" s="5">
        <v>283291</v>
      </c>
      <c r="G199" s="5">
        <v>1358.9290000000001</v>
      </c>
      <c r="H199" s="19">
        <f t="shared" si="3"/>
        <v>135.88850174216029</v>
      </c>
    </row>
    <row r="200" spans="1:8" x14ac:dyDescent="0.25">
      <c r="A200" s="3">
        <v>196</v>
      </c>
      <c r="B200" s="10" t="s">
        <v>88</v>
      </c>
      <c r="C200" s="10" t="s">
        <v>98</v>
      </c>
      <c r="D200" s="5" t="s">
        <v>383</v>
      </c>
      <c r="E200" s="5" t="s">
        <v>1227</v>
      </c>
      <c r="F200" s="5">
        <v>283291</v>
      </c>
      <c r="G200" s="5">
        <v>1358.4939999999999</v>
      </c>
      <c r="H200" s="19">
        <f t="shared" si="3"/>
        <v>136.58536585365854</v>
      </c>
    </row>
    <row r="201" spans="1:8" x14ac:dyDescent="0.25">
      <c r="A201" s="3">
        <v>197</v>
      </c>
      <c r="B201" s="9" t="s">
        <v>414</v>
      </c>
      <c r="C201" s="9" t="s">
        <v>450</v>
      </c>
      <c r="D201" s="3" t="s">
        <v>970</v>
      </c>
      <c r="E201" s="3" t="s">
        <v>1349</v>
      </c>
      <c r="F201" s="3">
        <v>263449</v>
      </c>
      <c r="G201" s="3">
        <v>1357.2829999999999</v>
      </c>
      <c r="H201" s="19">
        <f t="shared" si="3"/>
        <v>137.2822299651568</v>
      </c>
    </row>
    <row r="202" spans="1:8" x14ac:dyDescent="0.25">
      <c r="A202" s="3">
        <v>198</v>
      </c>
      <c r="B202" s="10" t="s">
        <v>28</v>
      </c>
      <c r="C202" s="10" t="s">
        <v>29</v>
      </c>
      <c r="D202" s="5" t="s">
        <v>831</v>
      </c>
      <c r="E202" s="5" t="s">
        <v>1228</v>
      </c>
      <c r="F202" s="5">
        <v>283173</v>
      </c>
      <c r="G202" s="5">
        <v>1355.8679999999999</v>
      </c>
      <c r="H202" s="19">
        <f t="shared" si="3"/>
        <v>137.97909407665506</v>
      </c>
    </row>
    <row r="203" spans="1:8" x14ac:dyDescent="0.25">
      <c r="A203" s="3">
        <v>199</v>
      </c>
      <c r="B203" s="9" t="s">
        <v>414</v>
      </c>
      <c r="C203" s="9" t="s">
        <v>552</v>
      </c>
      <c r="D203" s="3" t="s">
        <v>1350</v>
      </c>
      <c r="E203" s="3" t="s">
        <v>1351</v>
      </c>
      <c r="F203" s="3">
        <v>256765</v>
      </c>
      <c r="G203" s="3">
        <v>1355.316</v>
      </c>
      <c r="H203" s="19">
        <f t="shared" si="3"/>
        <v>138.67595818815332</v>
      </c>
    </row>
    <row r="204" spans="1:8" x14ac:dyDescent="0.25">
      <c r="A204" s="3">
        <v>200</v>
      </c>
      <c r="B204" s="9" t="s">
        <v>423</v>
      </c>
      <c r="C204" s="9" t="s">
        <v>1352</v>
      </c>
      <c r="D204" s="3" t="s">
        <v>1353</v>
      </c>
      <c r="E204" s="3" t="s">
        <v>1354</v>
      </c>
      <c r="F204" s="3">
        <v>252333</v>
      </c>
      <c r="G204" s="3">
        <v>1353.8389999999999</v>
      </c>
      <c r="H204" s="19">
        <f t="shared" si="3"/>
        <v>139.37282229965157</v>
      </c>
    </row>
    <row r="205" spans="1:8" x14ac:dyDescent="0.25">
      <c r="A205" s="3">
        <v>201</v>
      </c>
      <c r="B205" s="9" t="s">
        <v>456</v>
      </c>
      <c r="C205" s="9" t="s">
        <v>460</v>
      </c>
      <c r="D205" s="3" t="s">
        <v>1355</v>
      </c>
      <c r="E205" s="3" t="s">
        <v>1356</v>
      </c>
      <c r="F205" s="3">
        <v>240267</v>
      </c>
      <c r="G205" s="3">
        <v>1353.614</v>
      </c>
      <c r="H205" s="19">
        <f t="shared" si="3"/>
        <v>140.06968641114983</v>
      </c>
    </row>
    <row r="206" spans="1:8" x14ac:dyDescent="0.25">
      <c r="A206" s="3">
        <v>202</v>
      </c>
      <c r="B206" s="9" t="s">
        <v>414</v>
      </c>
      <c r="C206" s="9" t="s">
        <v>450</v>
      </c>
      <c r="D206" s="3" t="s">
        <v>1357</v>
      </c>
      <c r="E206" s="3" t="s">
        <v>1358</v>
      </c>
      <c r="F206" s="3">
        <v>263449</v>
      </c>
      <c r="G206" s="3">
        <v>1353.1</v>
      </c>
      <c r="H206" s="19">
        <f t="shared" si="3"/>
        <v>140.76655052264809</v>
      </c>
    </row>
    <row r="207" spans="1:8" x14ac:dyDescent="0.25">
      <c r="A207" s="3">
        <v>203</v>
      </c>
      <c r="B207" s="10" t="s">
        <v>17</v>
      </c>
      <c r="C207" s="10" t="s">
        <v>205</v>
      </c>
      <c r="D207" s="5" t="s">
        <v>47</v>
      </c>
      <c r="E207" s="5" t="s">
        <v>1229</v>
      </c>
      <c r="F207" s="5">
        <v>280787</v>
      </c>
      <c r="G207" s="5">
        <v>1352.6489999999999</v>
      </c>
      <c r="H207" s="19">
        <f t="shared" si="3"/>
        <v>141.46341463414635</v>
      </c>
    </row>
    <row r="208" spans="1:8" x14ac:dyDescent="0.25">
      <c r="A208" s="3">
        <v>204</v>
      </c>
      <c r="B208" s="9" t="s">
        <v>414</v>
      </c>
      <c r="C208" s="9" t="s">
        <v>450</v>
      </c>
      <c r="D208" s="3" t="s">
        <v>1359</v>
      </c>
      <c r="E208" s="3" t="s">
        <v>1360</v>
      </c>
      <c r="F208" s="3">
        <v>263449</v>
      </c>
      <c r="G208" s="3">
        <v>1352.4059999999999</v>
      </c>
      <c r="H208" s="19">
        <f t="shared" si="3"/>
        <v>142.1602787456446</v>
      </c>
    </row>
    <row r="209" spans="1:8" x14ac:dyDescent="0.25">
      <c r="A209" s="3">
        <v>205</v>
      </c>
      <c r="B209" s="9" t="s">
        <v>414</v>
      </c>
      <c r="C209" s="9" t="s">
        <v>415</v>
      </c>
      <c r="D209" s="3" t="s">
        <v>416</v>
      </c>
      <c r="E209" s="3" t="s">
        <v>1361</v>
      </c>
      <c r="F209" s="3">
        <v>242847</v>
      </c>
      <c r="G209" s="3">
        <v>1352.404</v>
      </c>
      <c r="H209" s="19">
        <f t="shared" si="3"/>
        <v>142.85714285714286</v>
      </c>
    </row>
    <row r="210" spans="1:8" x14ac:dyDescent="0.25">
      <c r="A210" s="3">
        <v>206</v>
      </c>
      <c r="B210" s="10" t="s">
        <v>88</v>
      </c>
      <c r="C210" s="10" t="s">
        <v>98</v>
      </c>
      <c r="D210" s="5" t="s">
        <v>1230</v>
      </c>
      <c r="E210" s="5" t="s">
        <v>1231</v>
      </c>
      <c r="F210" s="5">
        <v>283291</v>
      </c>
      <c r="G210" s="5">
        <v>1351.366</v>
      </c>
      <c r="H210" s="19">
        <f t="shared" si="3"/>
        <v>143.55400696864112</v>
      </c>
    </row>
    <row r="211" spans="1:8" x14ac:dyDescent="0.25">
      <c r="A211" s="3">
        <v>207</v>
      </c>
      <c r="B211" s="10" t="s">
        <v>28</v>
      </c>
      <c r="C211" s="10" t="s">
        <v>29</v>
      </c>
      <c r="D211" s="5" t="s">
        <v>1232</v>
      </c>
      <c r="E211" s="5" t="s">
        <v>361</v>
      </c>
      <c r="F211" s="5">
        <v>283173</v>
      </c>
      <c r="G211" s="5">
        <v>1351.231</v>
      </c>
      <c r="H211" s="19">
        <f t="shared" si="3"/>
        <v>144.25087108013938</v>
      </c>
    </row>
    <row r="212" spans="1:8" x14ac:dyDescent="0.25">
      <c r="A212" s="3">
        <v>208</v>
      </c>
      <c r="B212" s="9" t="s">
        <v>423</v>
      </c>
      <c r="C212" s="9" t="s">
        <v>428</v>
      </c>
      <c r="D212" s="3" t="s">
        <v>1362</v>
      </c>
      <c r="E212" s="3" t="s">
        <v>1363</v>
      </c>
      <c r="F212" s="3">
        <v>254179</v>
      </c>
      <c r="G212" s="3">
        <v>1350.9369999999999</v>
      </c>
      <c r="H212" s="19">
        <f t="shared" si="3"/>
        <v>144.94773519163763</v>
      </c>
    </row>
    <row r="213" spans="1:8" x14ac:dyDescent="0.25">
      <c r="A213" s="3">
        <v>209</v>
      </c>
      <c r="B213" s="10" t="s">
        <v>88</v>
      </c>
      <c r="C213" s="10" t="s">
        <v>863</v>
      </c>
      <c r="D213" s="5" t="s">
        <v>1233</v>
      </c>
      <c r="E213" s="5" t="s">
        <v>1206</v>
      </c>
      <c r="F213" s="5">
        <v>283680</v>
      </c>
      <c r="G213" s="5">
        <v>1350.752</v>
      </c>
      <c r="H213" s="19">
        <f t="shared" si="3"/>
        <v>145.64459930313589</v>
      </c>
    </row>
    <row r="214" spans="1:8" x14ac:dyDescent="0.25">
      <c r="A214" s="3">
        <v>210</v>
      </c>
      <c r="B214" s="9" t="s">
        <v>423</v>
      </c>
      <c r="C214" s="9" t="s">
        <v>428</v>
      </c>
      <c r="D214" s="3" t="s">
        <v>1364</v>
      </c>
      <c r="E214" s="3" t="s">
        <v>1365</v>
      </c>
      <c r="F214" s="3">
        <v>254179</v>
      </c>
      <c r="G214" s="3">
        <v>1350.4590000000001</v>
      </c>
      <c r="H214" s="19">
        <f t="shared" si="3"/>
        <v>146.34146341463415</v>
      </c>
    </row>
    <row r="215" spans="1:8" x14ac:dyDescent="0.25">
      <c r="A215" s="3">
        <v>211</v>
      </c>
      <c r="B215" s="10" t="s">
        <v>17</v>
      </c>
      <c r="C215" s="10" t="s">
        <v>77</v>
      </c>
      <c r="D215" s="5" t="s">
        <v>1234</v>
      </c>
      <c r="E215" s="5" t="s">
        <v>1235</v>
      </c>
      <c r="F215" s="5">
        <v>282118</v>
      </c>
      <c r="G215" s="5">
        <v>1350.0619999999999</v>
      </c>
      <c r="H215" s="19">
        <f t="shared" si="3"/>
        <v>147.03832752613241</v>
      </c>
    </row>
    <row r="216" spans="1:8" x14ac:dyDescent="0.25">
      <c r="A216" s="3">
        <v>212</v>
      </c>
      <c r="B216" s="10" t="s">
        <v>17</v>
      </c>
      <c r="C216" s="10" t="s">
        <v>77</v>
      </c>
      <c r="D216" s="5" t="s">
        <v>1236</v>
      </c>
      <c r="E216" s="5" t="s">
        <v>1237</v>
      </c>
      <c r="F216" s="5">
        <v>282118</v>
      </c>
      <c r="G216" s="5">
        <v>1349.309</v>
      </c>
      <c r="H216" s="19">
        <f t="shared" si="3"/>
        <v>147.73519163763066</v>
      </c>
    </row>
    <row r="217" spans="1:8" x14ac:dyDescent="0.25">
      <c r="A217" s="3">
        <v>213</v>
      </c>
      <c r="B217" s="10" t="s">
        <v>17</v>
      </c>
      <c r="C217" s="10" t="s">
        <v>56</v>
      </c>
      <c r="D217" s="5" t="s">
        <v>672</v>
      </c>
      <c r="E217" s="5" t="s">
        <v>1238</v>
      </c>
      <c r="F217" s="5">
        <v>285202</v>
      </c>
      <c r="G217" s="5">
        <v>1348.684</v>
      </c>
      <c r="H217" s="19">
        <f t="shared" si="3"/>
        <v>148.43205574912892</v>
      </c>
    </row>
    <row r="218" spans="1:8" x14ac:dyDescent="0.25">
      <c r="A218" s="3">
        <v>214</v>
      </c>
      <c r="B218" s="10" t="s">
        <v>17</v>
      </c>
      <c r="C218" s="10" t="s">
        <v>18</v>
      </c>
      <c r="D218" s="5" t="s">
        <v>1239</v>
      </c>
      <c r="E218" s="5" t="s">
        <v>1240</v>
      </c>
      <c r="F218" s="5">
        <v>288904</v>
      </c>
      <c r="G218" s="5">
        <v>1348.2339999999999</v>
      </c>
      <c r="H218" s="19">
        <f t="shared" si="3"/>
        <v>149.12891986062718</v>
      </c>
    </row>
    <row r="219" spans="1:8" x14ac:dyDescent="0.25">
      <c r="A219" s="3">
        <v>215</v>
      </c>
      <c r="B219" s="9" t="s">
        <v>414</v>
      </c>
      <c r="C219" s="9" t="s">
        <v>447</v>
      </c>
      <c r="D219" s="3" t="s">
        <v>561</v>
      </c>
      <c r="E219" s="3" t="s">
        <v>1366</v>
      </c>
      <c r="F219" s="3">
        <v>264207</v>
      </c>
      <c r="G219" s="3">
        <v>1347.6510000000001</v>
      </c>
      <c r="H219" s="19">
        <f t="shared" si="3"/>
        <v>149.82578397212544</v>
      </c>
    </row>
    <row r="220" spans="1:8" x14ac:dyDescent="0.25">
      <c r="A220" s="3">
        <v>216</v>
      </c>
      <c r="B220" s="10" t="s">
        <v>17</v>
      </c>
      <c r="C220" s="10" t="s">
        <v>207</v>
      </c>
      <c r="D220" s="5" t="s">
        <v>886</v>
      </c>
      <c r="E220" s="5" t="s">
        <v>1241</v>
      </c>
      <c r="F220" s="5">
        <v>284275</v>
      </c>
      <c r="G220" s="5">
        <v>1347.06</v>
      </c>
      <c r="H220" s="19">
        <f t="shared" si="3"/>
        <v>150.52264808362369</v>
      </c>
    </row>
    <row r="221" spans="1:8" x14ac:dyDescent="0.25">
      <c r="A221" s="3">
        <v>217</v>
      </c>
      <c r="B221" s="10" t="s">
        <v>17</v>
      </c>
      <c r="C221" s="10" t="s">
        <v>205</v>
      </c>
      <c r="D221" s="5" t="s">
        <v>1242</v>
      </c>
      <c r="E221" s="5" t="s">
        <v>1063</v>
      </c>
      <c r="F221" s="5">
        <v>280787</v>
      </c>
      <c r="G221" s="5">
        <v>1346.702</v>
      </c>
      <c r="H221" s="19">
        <f t="shared" si="3"/>
        <v>151.21951219512195</v>
      </c>
    </row>
    <row r="222" spans="1:8" x14ac:dyDescent="0.25">
      <c r="A222" s="3">
        <v>218</v>
      </c>
      <c r="B222" s="9" t="s">
        <v>456</v>
      </c>
      <c r="C222" s="9" t="s">
        <v>457</v>
      </c>
      <c r="D222" s="3" t="s">
        <v>1367</v>
      </c>
      <c r="E222" s="3" t="s">
        <v>1368</v>
      </c>
      <c r="F222" s="3">
        <v>230681</v>
      </c>
      <c r="G222" s="3">
        <v>1346.3889999999999</v>
      </c>
      <c r="H222" s="19">
        <f t="shared" si="3"/>
        <v>151.91637630662021</v>
      </c>
    </row>
    <row r="223" spans="1:8" x14ac:dyDescent="0.25">
      <c r="A223" s="3">
        <v>219</v>
      </c>
      <c r="B223" s="9" t="s">
        <v>414</v>
      </c>
      <c r="C223" s="9" t="s">
        <v>447</v>
      </c>
      <c r="D223" s="3" t="s">
        <v>1369</v>
      </c>
      <c r="E223" s="3" t="s">
        <v>1370</v>
      </c>
      <c r="F223" s="3">
        <v>264207</v>
      </c>
      <c r="G223" s="3">
        <v>1345.7059999999999</v>
      </c>
      <c r="H223" s="19">
        <f t="shared" si="3"/>
        <v>152.61324041811847</v>
      </c>
    </row>
    <row r="224" spans="1:8" x14ac:dyDescent="0.25">
      <c r="A224" s="3">
        <v>220</v>
      </c>
      <c r="B224" s="9" t="s">
        <v>414</v>
      </c>
      <c r="C224" s="9" t="s">
        <v>447</v>
      </c>
      <c r="D224" s="3" t="s">
        <v>527</v>
      </c>
      <c r="E224" s="3" t="s">
        <v>1371</v>
      </c>
      <c r="F224" s="3">
        <v>264207</v>
      </c>
      <c r="G224" s="3">
        <v>1345.5920000000001</v>
      </c>
      <c r="H224" s="19">
        <f t="shared" si="3"/>
        <v>153.31010452961672</v>
      </c>
    </row>
    <row r="225" spans="1:8" x14ac:dyDescent="0.25">
      <c r="A225" s="3">
        <v>221</v>
      </c>
      <c r="B225" s="9" t="s">
        <v>423</v>
      </c>
      <c r="C225" s="9" t="s">
        <v>453</v>
      </c>
      <c r="D225" s="3" t="s">
        <v>1372</v>
      </c>
      <c r="E225" s="3" t="s">
        <v>1373</v>
      </c>
      <c r="F225" s="3">
        <v>246379</v>
      </c>
      <c r="G225" s="3">
        <v>1343.7639999999999</v>
      </c>
      <c r="H225" s="19">
        <f t="shared" si="3"/>
        <v>154.00696864111498</v>
      </c>
    </row>
    <row r="226" spans="1:8" x14ac:dyDescent="0.25">
      <c r="A226" s="3">
        <v>222</v>
      </c>
      <c r="B226" s="9" t="s">
        <v>414</v>
      </c>
      <c r="C226" s="9" t="s">
        <v>494</v>
      </c>
      <c r="D226" s="3" t="s">
        <v>505</v>
      </c>
      <c r="E226" s="3" t="s">
        <v>1374</v>
      </c>
      <c r="F226" s="3">
        <v>264141</v>
      </c>
      <c r="G226" s="3">
        <v>1343.43</v>
      </c>
      <c r="H226" s="19">
        <f t="shared" si="3"/>
        <v>154.70383275261324</v>
      </c>
    </row>
    <row r="227" spans="1:8" x14ac:dyDescent="0.25">
      <c r="A227" s="3">
        <v>223</v>
      </c>
      <c r="B227" s="10" t="s">
        <v>17</v>
      </c>
      <c r="C227" s="10" t="s">
        <v>205</v>
      </c>
      <c r="D227" s="5" t="s">
        <v>1243</v>
      </c>
      <c r="E227" s="5" t="s">
        <v>1244</v>
      </c>
      <c r="F227" s="5">
        <v>280787</v>
      </c>
      <c r="G227" s="5">
        <v>1343.373</v>
      </c>
      <c r="H227" s="19">
        <f t="shared" si="3"/>
        <v>155.4006968641115</v>
      </c>
    </row>
    <row r="228" spans="1:8" x14ac:dyDescent="0.25">
      <c r="A228" s="3">
        <v>224</v>
      </c>
      <c r="B228" s="10" t="s">
        <v>17</v>
      </c>
      <c r="C228" s="10" t="s">
        <v>48</v>
      </c>
      <c r="D228" s="5" t="s">
        <v>66</v>
      </c>
      <c r="E228" s="5" t="s">
        <v>1245</v>
      </c>
      <c r="F228" s="5">
        <v>289764</v>
      </c>
      <c r="G228" s="5">
        <v>1342.43</v>
      </c>
      <c r="H228" s="19">
        <f t="shared" si="3"/>
        <v>156.09756097560975</v>
      </c>
    </row>
    <row r="229" spans="1:8" x14ac:dyDescent="0.25">
      <c r="A229" s="3">
        <v>225</v>
      </c>
      <c r="B229" s="9" t="s">
        <v>1055</v>
      </c>
      <c r="C229" s="9" t="s">
        <v>1054</v>
      </c>
      <c r="D229" s="3" t="s">
        <v>1069</v>
      </c>
      <c r="E229" s="3" t="s">
        <v>1068</v>
      </c>
      <c r="F229" s="3">
        <v>244771</v>
      </c>
      <c r="G229" s="3">
        <v>1341.4580000000001</v>
      </c>
      <c r="H229" s="19">
        <f t="shared" si="3"/>
        <v>156.79442508710801</v>
      </c>
    </row>
    <row r="230" spans="1:8" x14ac:dyDescent="0.25">
      <c r="A230" s="3">
        <v>226</v>
      </c>
      <c r="B230" s="9" t="s">
        <v>1055</v>
      </c>
      <c r="C230" s="9" t="s">
        <v>1054</v>
      </c>
      <c r="D230" s="3" t="s">
        <v>1067</v>
      </c>
      <c r="E230" s="3" t="s">
        <v>1066</v>
      </c>
      <c r="F230" s="3">
        <v>244771</v>
      </c>
      <c r="G230" s="3">
        <v>1341.336</v>
      </c>
      <c r="H230" s="19">
        <f t="shared" si="3"/>
        <v>157.49128919860627</v>
      </c>
    </row>
    <row r="231" spans="1:8" x14ac:dyDescent="0.25">
      <c r="A231" s="3">
        <v>227</v>
      </c>
      <c r="B231" s="10" t="s">
        <v>17</v>
      </c>
      <c r="C231" s="10" t="s">
        <v>18</v>
      </c>
      <c r="D231" s="5" t="s">
        <v>96</v>
      </c>
      <c r="E231" s="5" t="s">
        <v>1246</v>
      </c>
      <c r="F231" s="5">
        <v>288904</v>
      </c>
      <c r="G231" s="5">
        <v>1341.2449999999999</v>
      </c>
      <c r="H231" s="19">
        <f t="shared" si="3"/>
        <v>158.18815331010452</v>
      </c>
    </row>
    <row r="232" spans="1:8" x14ac:dyDescent="0.25">
      <c r="A232" s="3">
        <v>228</v>
      </c>
      <c r="B232" s="10" t="s">
        <v>17</v>
      </c>
      <c r="C232" s="10" t="s">
        <v>22</v>
      </c>
      <c r="D232" s="5" t="s">
        <v>97</v>
      </c>
      <c r="E232" s="5" t="s">
        <v>1247</v>
      </c>
      <c r="F232" s="5">
        <v>287286</v>
      </c>
      <c r="G232" s="5">
        <v>1341.204</v>
      </c>
      <c r="H232" s="19">
        <f t="shared" si="3"/>
        <v>158.88501742160278</v>
      </c>
    </row>
    <row r="233" spans="1:8" x14ac:dyDescent="0.25">
      <c r="A233" s="3">
        <v>229</v>
      </c>
      <c r="B233" s="10" t="s">
        <v>17</v>
      </c>
      <c r="C233" s="10" t="s">
        <v>18</v>
      </c>
      <c r="D233" s="5" t="s">
        <v>685</v>
      </c>
      <c r="E233" s="5" t="s">
        <v>1248</v>
      </c>
      <c r="F233" s="5">
        <v>288904</v>
      </c>
      <c r="G233" s="5">
        <v>1341.037</v>
      </c>
      <c r="H233" s="19">
        <f t="shared" si="3"/>
        <v>159.58188153310104</v>
      </c>
    </row>
    <row r="234" spans="1:8" x14ac:dyDescent="0.25">
      <c r="A234" s="3">
        <v>230</v>
      </c>
      <c r="B234" s="10" t="s">
        <v>28</v>
      </c>
      <c r="C234" s="10" t="s">
        <v>42</v>
      </c>
      <c r="D234" s="5" t="s">
        <v>75</v>
      </c>
      <c r="E234" s="5" t="s">
        <v>1249</v>
      </c>
      <c r="F234" s="5">
        <v>285175</v>
      </c>
      <c r="G234" s="5">
        <v>1340.8440000000001</v>
      </c>
      <c r="H234" s="19">
        <f t="shared" si="3"/>
        <v>160.2787456445993</v>
      </c>
    </row>
    <row r="235" spans="1:8" x14ac:dyDescent="0.25">
      <c r="A235" s="3">
        <v>231</v>
      </c>
      <c r="B235" s="9" t="s">
        <v>414</v>
      </c>
      <c r="C235" s="9" t="s">
        <v>418</v>
      </c>
      <c r="D235" s="3" t="s">
        <v>1375</v>
      </c>
      <c r="E235" s="3" t="s">
        <v>1376</v>
      </c>
      <c r="F235" s="3">
        <v>287479</v>
      </c>
      <c r="G235" s="3">
        <v>1340.646</v>
      </c>
      <c r="H235" s="19">
        <f t="shared" si="3"/>
        <v>160.97560975609755</v>
      </c>
    </row>
    <row r="236" spans="1:8" x14ac:dyDescent="0.25">
      <c r="A236" s="3">
        <v>232</v>
      </c>
      <c r="B236" s="10" t="s">
        <v>17</v>
      </c>
      <c r="C236" s="10" t="s">
        <v>18</v>
      </c>
      <c r="D236" s="5" t="s">
        <v>1250</v>
      </c>
      <c r="E236" s="5" t="s">
        <v>1251</v>
      </c>
      <c r="F236" s="5">
        <v>288904</v>
      </c>
      <c r="G236" s="5">
        <v>1340.519</v>
      </c>
      <c r="H236" s="19">
        <f t="shared" si="3"/>
        <v>161.67247386759581</v>
      </c>
    </row>
    <row r="237" spans="1:8" x14ac:dyDescent="0.25">
      <c r="A237" s="3">
        <v>233</v>
      </c>
      <c r="B237" s="9" t="s">
        <v>414</v>
      </c>
      <c r="C237" s="9" t="s">
        <v>511</v>
      </c>
      <c r="D237" s="3" t="s">
        <v>512</v>
      </c>
      <c r="E237" s="3" t="s">
        <v>1377</v>
      </c>
      <c r="F237" s="3">
        <v>264207</v>
      </c>
      <c r="G237" s="3">
        <v>1340.3579999999999</v>
      </c>
      <c r="H237" s="19">
        <f t="shared" si="3"/>
        <v>162.36933797909407</v>
      </c>
    </row>
    <row r="238" spans="1:8" x14ac:dyDescent="0.25">
      <c r="A238" s="3">
        <v>234</v>
      </c>
      <c r="B238" s="10" t="s">
        <v>17</v>
      </c>
      <c r="C238" s="10" t="s">
        <v>18</v>
      </c>
      <c r="D238" s="5" t="s">
        <v>93</v>
      </c>
      <c r="E238" s="5" t="s">
        <v>1252</v>
      </c>
      <c r="F238" s="5">
        <v>288904</v>
      </c>
      <c r="G238" s="5">
        <v>1340.2080000000001</v>
      </c>
      <c r="H238" s="19">
        <f t="shared" si="3"/>
        <v>163.06620209059233</v>
      </c>
    </row>
    <row r="239" spans="1:8" x14ac:dyDescent="0.25">
      <c r="A239" s="3">
        <v>235</v>
      </c>
      <c r="B239" s="9" t="s">
        <v>414</v>
      </c>
      <c r="C239" s="9" t="s">
        <v>486</v>
      </c>
      <c r="D239" s="3" t="s">
        <v>1378</v>
      </c>
      <c r="E239" s="3" t="s">
        <v>1379</v>
      </c>
      <c r="F239" s="3">
        <v>270933</v>
      </c>
      <c r="G239" s="3">
        <v>1340.1489999999999</v>
      </c>
      <c r="H239" s="19">
        <f t="shared" si="3"/>
        <v>163.76306620209058</v>
      </c>
    </row>
    <row r="240" spans="1:8" x14ac:dyDescent="0.25">
      <c r="A240" s="3">
        <v>236</v>
      </c>
      <c r="B240" s="10" t="s">
        <v>17</v>
      </c>
      <c r="C240" s="10" t="s">
        <v>18</v>
      </c>
      <c r="D240" s="5" t="s">
        <v>603</v>
      </c>
      <c r="E240" s="5" t="s">
        <v>1253</v>
      </c>
      <c r="F240" s="5">
        <v>288904</v>
      </c>
      <c r="G240" s="5">
        <v>1340.001</v>
      </c>
      <c r="H240" s="19">
        <f t="shared" si="3"/>
        <v>164.45993031358884</v>
      </c>
    </row>
    <row r="241" spans="1:8" x14ac:dyDescent="0.25">
      <c r="A241" s="3">
        <v>237</v>
      </c>
      <c r="B241" s="9" t="s">
        <v>414</v>
      </c>
      <c r="C241" s="9" t="s">
        <v>447</v>
      </c>
      <c r="D241" s="3" t="s">
        <v>1380</v>
      </c>
      <c r="E241" s="3" t="s">
        <v>1381</v>
      </c>
      <c r="F241" s="3">
        <v>264207</v>
      </c>
      <c r="G241" s="3">
        <v>1339.452</v>
      </c>
      <c r="H241" s="19">
        <f t="shared" si="3"/>
        <v>165.1567944250871</v>
      </c>
    </row>
    <row r="242" spans="1:8" x14ac:dyDescent="0.25">
      <c r="A242" s="3">
        <v>238</v>
      </c>
      <c r="B242" s="9" t="s">
        <v>423</v>
      </c>
      <c r="C242" s="9" t="s">
        <v>541</v>
      </c>
      <c r="D242" s="3" t="s">
        <v>1382</v>
      </c>
      <c r="E242" s="3" t="s">
        <v>1383</v>
      </c>
      <c r="F242" s="3">
        <v>256653</v>
      </c>
      <c r="G242" s="3">
        <v>1338.3579999999999</v>
      </c>
      <c r="H242" s="19">
        <f t="shared" si="3"/>
        <v>165.85365853658536</v>
      </c>
    </row>
    <row r="243" spans="1:8" x14ac:dyDescent="0.25">
      <c r="A243" s="3">
        <v>239</v>
      </c>
      <c r="B243" s="10" t="s">
        <v>28</v>
      </c>
      <c r="C243" s="10" t="s">
        <v>29</v>
      </c>
      <c r="D243" s="5" t="s">
        <v>892</v>
      </c>
      <c r="E243" s="5" t="s">
        <v>1254</v>
      </c>
      <c r="F243" s="5">
        <v>283173</v>
      </c>
      <c r="G243" s="5">
        <v>1337.509</v>
      </c>
      <c r="H243" s="19">
        <f t="shared" si="3"/>
        <v>166.55052264808361</v>
      </c>
    </row>
    <row r="244" spans="1:8" x14ac:dyDescent="0.25">
      <c r="A244" s="3">
        <v>240</v>
      </c>
      <c r="B244" s="10" t="s">
        <v>17</v>
      </c>
      <c r="C244" s="10" t="s">
        <v>205</v>
      </c>
      <c r="D244" s="5" t="s">
        <v>699</v>
      </c>
      <c r="E244" s="5" t="s">
        <v>1255</v>
      </c>
      <c r="F244" s="5">
        <v>280787</v>
      </c>
      <c r="G244" s="5">
        <v>1337.2950000000001</v>
      </c>
      <c r="H244" s="19">
        <f t="shared" si="3"/>
        <v>167.24738675958187</v>
      </c>
    </row>
    <row r="245" spans="1:8" x14ac:dyDescent="0.25">
      <c r="A245" s="3">
        <v>241</v>
      </c>
      <c r="B245" s="9" t="s">
        <v>423</v>
      </c>
      <c r="C245" s="9" t="s">
        <v>428</v>
      </c>
      <c r="D245" s="3" t="s">
        <v>1384</v>
      </c>
      <c r="E245" s="3" t="s">
        <v>1385</v>
      </c>
      <c r="F245" s="3">
        <v>254179</v>
      </c>
      <c r="G245" s="3">
        <v>1336.962</v>
      </c>
      <c r="H245" s="19">
        <f t="shared" si="3"/>
        <v>167.94425087108013</v>
      </c>
    </row>
    <row r="246" spans="1:8" x14ac:dyDescent="0.25">
      <c r="A246" s="3">
        <v>242</v>
      </c>
      <c r="B246" s="9" t="s">
        <v>414</v>
      </c>
      <c r="C246" s="9" t="s">
        <v>415</v>
      </c>
      <c r="D246" s="3" t="s">
        <v>1386</v>
      </c>
      <c r="E246" s="3" t="s">
        <v>1387</v>
      </c>
      <c r="F246" s="3">
        <v>242847</v>
      </c>
      <c r="G246" s="3">
        <v>1336.893</v>
      </c>
      <c r="H246" s="19">
        <f t="shared" si="3"/>
        <v>168.64111498257839</v>
      </c>
    </row>
    <row r="247" spans="1:8" x14ac:dyDescent="0.25">
      <c r="A247" s="3">
        <v>243</v>
      </c>
      <c r="B247" s="9" t="s">
        <v>414</v>
      </c>
      <c r="C247" s="9" t="s">
        <v>415</v>
      </c>
      <c r="D247" s="3" t="s">
        <v>548</v>
      </c>
      <c r="E247" s="3" t="s">
        <v>1388</v>
      </c>
      <c r="F247" s="3">
        <v>242847</v>
      </c>
      <c r="G247" s="3">
        <v>1336.77</v>
      </c>
      <c r="H247" s="19">
        <f t="shared" si="3"/>
        <v>169.33797909407664</v>
      </c>
    </row>
    <row r="248" spans="1:8" x14ac:dyDescent="0.25">
      <c r="A248" s="3">
        <v>244</v>
      </c>
      <c r="B248" s="9" t="s">
        <v>423</v>
      </c>
      <c r="C248" s="9" t="s">
        <v>541</v>
      </c>
      <c r="D248" s="3" t="s">
        <v>542</v>
      </c>
      <c r="E248" s="3" t="s">
        <v>1389</v>
      </c>
      <c r="F248" s="3">
        <v>256653</v>
      </c>
      <c r="G248" s="3">
        <v>1336.732</v>
      </c>
      <c r="H248" s="19">
        <f t="shared" si="3"/>
        <v>170.0348432055749</v>
      </c>
    </row>
    <row r="249" spans="1:8" x14ac:dyDescent="0.25">
      <c r="A249" s="3">
        <v>245</v>
      </c>
      <c r="B249" s="10" t="s">
        <v>17</v>
      </c>
      <c r="C249" s="10" t="s">
        <v>18</v>
      </c>
      <c r="D249" s="5" t="s">
        <v>880</v>
      </c>
      <c r="E249" s="5" t="s">
        <v>256</v>
      </c>
      <c r="F249" s="5">
        <v>288904</v>
      </c>
      <c r="G249" s="5">
        <v>1336.5909999999999</v>
      </c>
      <c r="H249" s="19">
        <f t="shared" si="3"/>
        <v>170.73170731707316</v>
      </c>
    </row>
    <row r="250" spans="1:8" x14ac:dyDescent="0.25">
      <c r="A250" s="3">
        <v>246</v>
      </c>
      <c r="B250" s="10" t="s">
        <v>17</v>
      </c>
      <c r="C250" s="10" t="s">
        <v>18</v>
      </c>
      <c r="D250" s="5" t="s">
        <v>95</v>
      </c>
      <c r="E250" s="5" t="s">
        <v>257</v>
      </c>
      <c r="F250" s="5">
        <v>288904</v>
      </c>
      <c r="G250" s="5">
        <v>1336.385</v>
      </c>
      <c r="H250" s="19">
        <f t="shared" si="3"/>
        <v>171.42857142857142</v>
      </c>
    </row>
    <row r="251" spans="1:8" x14ac:dyDescent="0.25">
      <c r="A251" s="3">
        <v>247</v>
      </c>
      <c r="B251" s="10" t="s">
        <v>28</v>
      </c>
      <c r="C251" s="10" t="s">
        <v>42</v>
      </c>
      <c r="D251" s="5" t="s">
        <v>43</v>
      </c>
      <c r="E251" s="5" t="s">
        <v>1256</v>
      </c>
      <c r="F251" s="5">
        <v>285175</v>
      </c>
      <c r="G251" s="5">
        <v>1336.2370000000001</v>
      </c>
      <c r="H251" s="19">
        <f t="shared" si="3"/>
        <v>172.12543554006967</v>
      </c>
    </row>
    <row r="252" spans="1:8" x14ac:dyDescent="0.25">
      <c r="A252" s="3">
        <v>248</v>
      </c>
      <c r="B252" s="9" t="s">
        <v>1055</v>
      </c>
      <c r="C252" s="9" t="s">
        <v>1057</v>
      </c>
      <c r="D252" s="3" t="s">
        <v>1065</v>
      </c>
      <c r="E252" s="3" t="s">
        <v>1064</v>
      </c>
      <c r="F252" s="3">
        <v>245804</v>
      </c>
      <c r="G252" s="3">
        <v>1335.4079999999999</v>
      </c>
      <c r="H252" s="19">
        <f t="shared" si="3"/>
        <v>172.82229965156793</v>
      </c>
    </row>
    <row r="253" spans="1:8" x14ac:dyDescent="0.25">
      <c r="A253" s="3">
        <v>249</v>
      </c>
      <c r="B253" s="10" t="s">
        <v>17</v>
      </c>
      <c r="C253" s="10" t="s">
        <v>205</v>
      </c>
      <c r="D253" s="5" t="s">
        <v>750</v>
      </c>
      <c r="E253" s="5" t="s">
        <v>1257</v>
      </c>
      <c r="F253" s="5">
        <v>280787</v>
      </c>
      <c r="G253" s="5">
        <v>1335.175</v>
      </c>
      <c r="H253" s="19">
        <f t="shared" si="3"/>
        <v>173.51916376306619</v>
      </c>
    </row>
    <row r="254" spans="1:8" x14ac:dyDescent="0.25">
      <c r="A254" s="3">
        <v>250</v>
      </c>
      <c r="B254" s="10" t="s">
        <v>88</v>
      </c>
      <c r="C254" s="10" t="s">
        <v>863</v>
      </c>
      <c r="D254" s="5" t="s">
        <v>1258</v>
      </c>
      <c r="E254" s="5" t="s">
        <v>1259</v>
      </c>
      <c r="F254" s="5">
        <v>283680</v>
      </c>
      <c r="G254" s="5">
        <v>1335.0719999999999</v>
      </c>
      <c r="H254" s="19">
        <f t="shared" si="3"/>
        <v>174.21602787456445</v>
      </c>
    </row>
    <row r="255" spans="1:8" x14ac:dyDescent="0.25">
      <c r="A255" s="3">
        <v>251</v>
      </c>
      <c r="B255" s="10" t="s">
        <v>88</v>
      </c>
      <c r="C255" s="10" t="s">
        <v>98</v>
      </c>
      <c r="D255" s="5" t="s">
        <v>1260</v>
      </c>
      <c r="E255" s="5" t="s">
        <v>1261</v>
      </c>
      <c r="F255" s="5">
        <v>283291</v>
      </c>
      <c r="G255" s="5">
        <v>1335.02</v>
      </c>
      <c r="H255" s="19">
        <f t="shared" si="3"/>
        <v>174.9128919860627</v>
      </c>
    </row>
    <row r="256" spans="1:8" x14ac:dyDescent="0.25">
      <c r="A256" s="3">
        <v>252</v>
      </c>
      <c r="B256" s="10" t="s">
        <v>17</v>
      </c>
      <c r="C256" s="10" t="s">
        <v>48</v>
      </c>
      <c r="D256" s="5" t="s">
        <v>786</v>
      </c>
      <c r="E256" s="5" t="s">
        <v>1262</v>
      </c>
      <c r="F256" s="5">
        <v>289764</v>
      </c>
      <c r="G256" s="5">
        <v>1335.009</v>
      </c>
      <c r="H256" s="19">
        <f t="shared" si="3"/>
        <v>175.60975609756099</v>
      </c>
    </row>
    <row r="257" spans="1:8" x14ac:dyDescent="0.25">
      <c r="A257" s="3">
        <v>253</v>
      </c>
      <c r="B257" s="10" t="s">
        <v>17</v>
      </c>
      <c r="C257" s="10" t="s">
        <v>22</v>
      </c>
      <c r="D257" s="5" t="s">
        <v>1263</v>
      </c>
      <c r="E257" s="5" t="s">
        <v>1264</v>
      </c>
      <c r="F257" s="5">
        <v>287286</v>
      </c>
      <c r="G257" s="5">
        <v>1334.8679999999999</v>
      </c>
      <c r="H257" s="19">
        <f t="shared" si="3"/>
        <v>176.30662020905925</v>
      </c>
    </row>
    <row r="258" spans="1:8" x14ac:dyDescent="0.25">
      <c r="A258" s="3">
        <v>254</v>
      </c>
      <c r="B258" s="10" t="s">
        <v>17</v>
      </c>
      <c r="C258" s="10" t="s">
        <v>22</v>
      </c>
      <c r="D258" s="5" t="s">
        <v>23</v>
      </c>
      <c r="E258" s="5" t="s">
        <v>1265</v>
      </c>
      <c r="F258" s="5">
        <v>287286</v>
      </c>
      <c r="G258" s="5">
        <v>1334.558</v>
      </c>
      <c r="H258" s="19">
        <f t="shared" si="3"/>
        <v>177.0034843205575</v>
      </c>
    </row>
    <row r="259" spans="1:8" x14ac:dyDescent="0.25">
      <c r="A259" s="3">
        <v>255</v>
      </c>
      <c r="B259" s="10" t="s">
        <v>17</v>
      </c>
      <c r="C259" s="10" t="s">
        <v>22</v>
      </c>
      <c r="D259" s="5" t="s">
        <v>190</v>
      </c>
      <c r="E259" s="5" t="s">
        <v>1266</v>
      </c>
      <c r="F259" s="5">
        <v>287286</v>
      </c>
      <c r="G259" s="5">
        <v>1334.3520000000001</v>
      </c>
      <c r="H259" s="19">
        <f t="shared" si="3"/>
        <v>177.70034843205576</v>
      </c>
    </row>
    <row r="260" spans="1:8" x14ac:dyDescent="0.25">
      <c r="A260" s="3">
        <v>256</v>
      </c>
      <c r="B260" s="10" t="s">
        <v>17</v>
      </c>
      <c r="C260" s="10" t="s">
        <v>56</v>
      </c>
      <c r="D260" s="5" t="s">
        <v>894</v>
      </c>
      <c r="E260" s="5" t="s">
        <v>434</v>
      </c>
      <c r="F260" s="5">
        <v>285202</v>
      </c>
      <c r="G260" s="5">
        <v>1334.173</v>
      </c>
      <c r="H260" s="19">
        <f t="shared" si="3"/>
        <v>178.39721254355402</v>
      </c>
    </row>
    <row r="261" spans="1:8" x14ac:dyDescent="0.25">
      <c r="A261" s="3">
        <v>257</v>
      </c>
      <c r="B261" s="10" t="s">
        <v>88</v>
      </c>
      <c r="C261" s="10" t="s">
        <v>98</v>
      </c>
      <c r="D261" s="5" t="s">
        <v>801</v>
      </c>
      <c r="E261" s="5" t="s">
        <v>1267</v>
      </c>
      <c r="F261" s="5">
        <v>283291</v>
      </c>
      <c r="G261" s="5">
        <v>1334.077</v>
      </c>
      <c r="H261" s="19">
        <f t="shared" si="3"/>
        <v>179.09407665505228</v>
      </c>
    </row>
    <row r="262" spans="1:8" x14ac:dyDescent="0.25">
      <c r="A262" s="3">
        <v>258</v>
      </c>
      <c r="B262" s="9" t="s">
        <v>414</v>
      </c>
      <c r="C262" s="9" t="s">
        <v>418</v>
      </c>
      <c r="D262" s="3" t="s">
        <v>437</v>
      </c>
      <c r="E262" s="3" t="s">
        <v>1273</v>
      </c>
      <c r="F262" s="3">
        <v>287479</v>
      </c>
      <c r="G262" s="3">
        <v>1334.01</v>
      </c>
      <c r="H262" s="19">
        <f t="shared" ref="H262:H291" si="4">A262*1000/1435</f>
        <v>179.79094076655053</v>
      </c>
    </row>
    <row r="263" spans="1:8" x14ac:dyDescent="0.25">
      <c r="A263" s="3">
        <v>259</v>
      </c>
      <c r="B263" s="9" t="s">
        <v>414</v>
      </c>
      <c r="C263" s="9" t="s">
        <v>418</v>
      </c>
      <c r="D263" s="3" t="s">
        <v>433</v>
      </c>
      <c r="E263" s="3" t="s">
        <v>1273</v>
      </c>
      <c r="F263" s="3">
        <v>287479</v>
      </c>
      <c r="G263" s="3">
        <v>1334.01</v>
      </c>
      <c r="H263" s="19">
        <f t="shared" si="4"/>
        <v>180.48780487804879</v>
      </c>
    </row>
    <row r="264" spans="1:8" x14ac:dyDescent="0.25">
      <c r="A264" s="3">
        <v>260</v>
      </c>
      <c r="B264" s="10" t="s">
        <v>17</v>
      </c>
      <c r="C264" s="10" t="s">
        <v>22</v>
      </c>
      <c r="D264" s="5" t="s">
        <v>652</v>
      </c>
      <c r="E264" s="5" t="s">
        <v>442</v>
      </c>
      <c r="F264" s="5">
        <v>287286</v>
      </c>
      <c r="G264" s="5">
        <v>1333.9390000000001</v>
      </c>
      <c r="H264" s="19">
        <f t="shared" si="4"/>
        <v>181.18466898954705</v>
      </c>
    </row>
    <row r="265" spans="1:8" x14ac:dyDescent="0.25">
      <c r="A265" s="3">
        <v>261</v>
      </c>
      <c r="B265" s="9" t="s">
        <v>414</v>
      </c>
      <c r="C265" s="9" t="s">
        <v>418</v>
      </c>
      <c r="D265" s="3" t="s">
        <v>476</v>
      </c>
      <c r="E265" s="3" t="s">
        <v>1251</v>
      </c>
      <c r="F265" s="3">
        <v>287479</v>
      </c>
      <c r="G265" s="3">
        <v>1333.9069999999999</v>
      </c>
      <c r="H265" s="19">
        <f t="shared" si="4"/>
        <v>181.88153310104531</v>
      </c>
    </row>
    <row r="266" spans="1:8" x14ac:dyDescent="0.25">
      <c r="A266" s="3">
        <v>262</v>
      </c>
      <c r="B266" s="10" t="s">
        <v>88</v>
      </c>
      <c r="C266" s="10" t="s">
        <v>98</v>
      </c>
      <c r="D266" s="5" t="s">
        <v>143</v>
      </c>
      <c r="E266" s="5" t="s">
        <v>1268</v>
      </c>
      <c r="F266" s="5">
        <v>283291</v>
      </c>
      <c r="G266" s="5">
        <v>1333.6590000000001</v>
      </c>
      <c r="H266" s="19">
        <f t="shared" si="4"/>
        <v>182.57839721254356</v>
      </c>
    </row>
    <row r="267" spans="1:8" x14ac:dyDescent="0.25">
      <c r="A267" s="3">
        <v>263</v>
      </c>
      <c r="B267" s="9" t="s">
        <v>414</v>
      </c>
      <c r="C267" s="9" t="s">
        <v>552</v>
      </c>
      <c r="D267" s="3" t="s">
        <v>1390</v>
      </c>
      <c r="E267" s="3" t="s">
        <v>1391</v>
      </c>
      <c r="F267" s="3">
        <v>256765</v>
      </c>
      <c r="G267" s="3">
        <v>1333.6110000000001</v>
      </c>
      <c r="H267" s="19">
        <f t="shared" si="4"/>
        <v>183.27526132404182</v>
      </c>
    </row>
    <row r="268" spans="1:8" x14ac:dyDescent="0.25">
      <c r="A268" s="3">
        <v>264</v>
      </c>
      <c r="B268" s="10" t="s">
        <v>17</v>
      </c>
      <c r="C268" s="10" t="s">
        <v>110</v>
      </c>
      <c r="D268" s="5" t="s">
        <v>1269</v>
      </c>
      <c r="E268" s="5" t="s">
        <v>1270</v>
      </c>
      <c r="F268" s="5">
        <v>284122</v>
      </c>
      <c r="G268" s="5">
        <v>1333.5909999999999</v>
      </c>
      <c r="H268" s="19">
        <f t="shared" si="4"/>
        <v>183.97212543554008</v>
      </c>
    </row>
    <row r="269" spans="1:8" x14ac:dyDescent="0.25">
      <c r="A269" s="3">
        <v>265</v>
      </c>
      <c r="B269" s="10" t="s">
        <v>17</v>
      </c>
      <c r="C269" s="10" t="s">
        <v>22</v>
      </c>
      <c r="D269" s="5" t="s">
        <v>1271</v>
      </c>
      <c r="E269" s="5" t="s">
        <v>1272</v>
      </c>
      <c r="F269" s="5">
        <v>287286</v>
      </c>
      <c r="G269" s="5">
        <v>1333.423</v>
      </c>
      <c r="H269" s="19">
        <f t="shared" si="4"/>
        <v>184.66898954703834</v>
      </c>
    </row>
    <row r="270" spans="1:8" x14ac:dyDescent="0.25">
      <c r="A270" s="3">
        <v>266</v>
      </c>
      <c r="B270" s="10" t="s">
        <v>17</v>
      </c>
      <c r="C270" s="10" t="s">
        <v>22</v>
      </c>
      <c r="D270" s="5" t="s">
        <v>127</v>
      </c>
      <c r="E270" s="5" t="s">
        <v>1273</v>
      </c>
      <c r="F270" s="5">
        <v>287286</v>
      </c>
      <c r="G270" s="5">
        <v>1333.1130000000001</v>
      </c>
      <c r="H270" s="19">
        <f t="shared" si="4"/>
        <v>185.36585365853659</v>
      </c>
    </row>
    <row r="271" spans="1:8" x14ac:dyDescent="0.25">
      <c r="A271" s="3">
        <v>267</v>
      </c>
      <c r="B271" s="10" t="s">
        <v>17</v>
      </c>
      <c r="C271" s="10" t="s">
        <v>22</v>
      </c>
      <c r="D271" s="5" t="s">
        <v>112</v>
      </c>
      <c r="E271" s="5" t="s">
        <v>1251</v>
      </c>
      <c r="F271" s="5">
        <v>287286</v>
      </c>
      <c r="G271" s="5">
        <v>1333.01</v>
      </c>
      <c r="H271" s="19">
        <f t="shared" si="4"/>
        <v>186.06271777003485</v>
      </c>
    </row>
    <row r="272" spans="1:8" x14ac:dyDescent="0.25">
      <c r="A272" s="3">
        <v>268</v>
      </c>
      <c r="B272" s="10" t="s">
        <v>17</v>
      </c>
      <c r="C272" s="10" t="s">
        <v>18</v>
      </c>
      <c r="D272" s="5" t="s">
        <v>1274</v>
      </c>
      <c r="E272" s="5" t="s">
        <v>291</v>
      </c>
      <c r="F272" s="5">
        <v>288904</v>
      </c>
      <c r="G272" s="5">
        <v>1332.3789999999999</v>
      </c>
      <c r="H272" s="19">
        <f t="shared" si="4"/>
        <v>186.75958188153311</v>
      </c>
    </row>
    <row r="273" spans="1:8" x14ac:dyDescent="0.25">
      <c r="A273" s="3">
        <v>269</v>
      </c>
      <c r="B273" s="10" t="s">
        <v>17</v>
      </c>
      <c r="C273" s="10" t="s">
        <v>22</v>
      </c>
      <c r="D273" s="5" t="s">
        <v>694</v>
      </c>
      <c r="E273" s="5" t="s">
        <v>1275</v>
      </c>
      <c r="F273" s="5">
        <v>287286</v>
      </c>
      <c r="G273" s="5">
        <v>1331.569</v>
      </c>
      <c r="H273" s="19">
        <f t="shared" si="4"/>
        <v>187.45644599303137</v>
      </c>
    </row>
    <row r="274" spans="1:8" x14ac:dyDescent="0.25">
      <c r="A274" s="3">
        <v>270</v>
      </c>
      <c r="B274" s="9" t="s">
        <v>456</v>
      </c>
      <c r="C274" s="9" t="s">
        <v>457</v>
      </c>
      <c r="D274" s="3" t="s">
        <v>458</v>
      </c>
      <c r="E274" s="3" t="s">
        <v>1392</v>
      </c>
      <c r="F274" s="3">
        <v>230681</v>
      </c>
      <c r="G274" s="3">
        <v>1331.4939999999999</v>
      </c>
      <c r="H274" s="19">
        <f t="shared" si="4"/>
        <v>188.15331010452962</v>
      </c>
    </row>
    <row r="275" spans="1:8" x14ac:dyDescent="0.25">
      <c r="A275" s="3">
        <v>271</v>
      </c>
      <c r="B275" s="10" t="s">
        <v>88</v>
      </c>
      <c r="C275" s="10" t="s">
        <v>89</v>
      </c>
      <c r="D275" s="5" t="s">
        <v>1276</v>
      </c>
      <c r="E275" s="5" t="s">
        <v>1277</v>
      </c>
      <c r="F275" s="5">
        <v>280892</v>
      </c>
      <c r="G275" s="5">
        <v>1330.7159999999999</v>
      </c>
      <c r="H275" s="19">
        <f t="shared" si="4"/>
        <v>188.85017421602788</v>
      </c>
    </row>
    <row r="276" spans="1:8" x14ac:dyDescent="0.25">
      <c r="A276" s="3">
        <v>272</v>
      </c>
      <c r="B276" s="10" t="s">
        <v>17</v>
      </c>
      <c r="C276" s="10" t="s">
        <v>22</v>
      </c>
      <c r="D276" s="5" t="s">
        <v>24</v>
      </c>
      <c r="E276" s="5" t="s">
        <v>1278</v>
      </c>
      <c r="F276" s="5">
        <v>287286</v>
      </c>
      <c r="G276" s="5">
        <v>1330.643</v>
      </c>
      <c r="H276" s="19">
        <f t="shared" si="4"/>
        <v>189.54703832752614</v>
      </c>
    </row>
    <row r="277" spans="1:8" x14ac:dyDescent="0.25">
      <c r="A277" s="3">
        <v>273</v>
      </c>
      <c r="B277" s="10" t="s">
        <v>17</v>
      </c>
      <c r="C277" s="10" t="s">
        <v>46</v>
      </c>
      <c r="D277" s="5" t="s">
        <v>1279</v>
      </c>
      <c r="E277" s="5" t="s">
        <v>1280</v>
      </c>
      <c r="F277" s="5">
        <v>264159</v>
      </c>
      <c r="G277" s="5">
        <v>1329.4359999999999</v>
      </c>
      <c r="H277" s="19">
        <f t="shared" si="4"/>
        <v>190.2439024390244</v>
      </c>
    </row>
    <row r="278" spans="1:8" x14ac:dyDescent="0.25">
      <c r="A278" s="3">
        <v>274</v>
      </c>
      <c r="B278" s="10" t="s">
        <v>17</v>
      </c>
      <c r="C278" s="10" t="s">
        <v>205</v>
      </c>
      <c r="D278" s="5" t="s">
        <v>1281</v>
      </c>
      <c r="E278" s="5" t="s">
        <v>1282</v>
      </c>
      <c r="F278" s="5">
        <v>280787</v>
      </c>
      <c r="G278" s="5">
        <v>1329.171</v>
      </c>
      <c r="H278" s="19">
        <f t="shared" si="4"/>
        <v>190.94076655052265</v>
      </c>
    </row>
    <row r="279" spans="1:8" x14ac:dyDescent="0.25">
      <c r="A279" s="3">
        <v>275</v>
      </c>
      <c r="B279" s="10" t="s">
        <v>17</v>
      </c>
      <c r="C279" s="10" t="s">
        <v>205</v>
      </c>
      <c r="D279" s="5" t="s">
        <v>1283</v>
      </c>
      <c r="E279" s="5" t="s">
        <v>1284</v>
      </c>
      <c r="F279" s="5">
        <v>280787</v>
      </c>
      <c r="G279" s="5">
        <v>1328.856</v>
      </c>
      <c r="H279" s="19">
        <f t="shared" si="4"/>
        <v>191.63763066202091</v>
      </c>
    </row>
    <row r="280" spans="1:8" x14ac:dyDescent="0.25">
      <c r="A280" s="3">
        <v>276</v>
      </c>
      <c r="B280" s="9" t="s">
        <v>414</v>
      </c>
      <c r="C280" s="9" t="s">
        <v>447</v>
      </c>
      <c r="D280" s="3" t="s">
        <v>521</v>
      </c>
      <c r="E280" s="3" t="s">
        <v>1393</v>
      </c>
      <c r="F280" s="3">
        <v>264207</v>
      </c>
      <c r="G280" s="3">
        <v>1328.7860000000001</v>
      </c>
      <c r="H280" s="19">
        <f t="shared" si="4"/>
        <v>192.33449477351917</v>
      </c>
    </row>
    <row r="281" spans="1:8" x14ac:dyDescent="0.25">
      <c r="A281" s="3">
        <v>277</v>
      </c>
      <c r="B281" s="10" t="s">
        <v>17</v>
      </c>
      <c r="C281" s="10" t="s">
        <v>123</v>
      </c>
      <c r="D281" s="5" t="s">
        <v>136</v>
      </c>
      <c r="E281" s="5" t="s">
        <v>1285</v>
      </c>
      <c r="F281" s="5">
        <v>278609</v>
      </c>
      <c r="G281" s="5">
        <v>1328.0809999999999</v>
      </c>
      <c r="H281" s="19">
        <f t="shared" si="4"/>
        <v>193.03135888501743</v>
      </c>
    </row>
    <row r="282" spans="1:8" x14ac:dyDescent="0.25">
      <c r="A282" s="3">
        <v>278</v>
      </c>
      <c r="B282" s="10" t="s">
        <v>17</v>
      </c>
      <c r="C282" s="10" t="s">
        <v>26</v>
      </c>
      <c r="D282" s="5" t="s">
        <v>82</v>
      </c>
      <c r="E282" s="5" t="s">
        <v>1286</v>
      </c>
      <c r="F282" s="5">
        <v>288625</v>
      </c>
      <c r="G282" s="5">
        <v>1326.097</v>
      </c>
      <c r="H282" s="19">
        <f t="shared" si="4"/>
        <v>193.72822299651568</v>
      </c>
    </row>
    <row r="283" spans="1:8" x14ac:dyDescent="0.25">
      <c r="A283" s="3">
        <v>279</v>
      </c>
      <c r="B283" s="9" t="s">
        <v>466</v>
      </c>
      <c r="C283" s="9" t="s">
        <v>467</v>
      </c>
      <c r="D283" s="3" t="s">
        <v>1394</v>
      </c>
      <c r="E283" s="3" t="s">
        <v>1395</v>
      </c>
      <c r="F283" s="3">
        <v>263583</v>
      </c>
      <c r="G283" s="3">
        <v>1325.7570000000001</v>
      </c>
      <c r="H283" s="19">
        <f t="shared" si="4"/>
        <v>194.42508710801394</v>
      </c>
    </row>
    <row r="284" spans="1:8" x14ac:dyDescent="0.25">
      <c r="A284" s="3">
        <v>280</v>
      </c>
      <c r="B284" s="10" t="s">
        <v>17</v>
      </c>
      <c r="C284" s="10" t="s">
        <v>46</v>
      </c>
      <c r="D284" s="5" t="s">
        <v>1287</v>
      </c>
      <c r="E284" s="5" t="s">
        <v>1288</v>
      </c>
      <c r="F284" s="5">
        <v>264159</v>
      </c>
      <c r="G284" s="5">
        <v>1325.1010000000001</v>
      </c>
      <c r="H284" s="19">
        <f t="shared" si="4"/>
        <v>195.1219512195122</v>
      </c>
    </row>
    <row r="285" spans="1:8" x14ac:dyDescent="0.25">
      <c r="A285" s="3">
        <v>281</v>
      </c>
      <c r="B285" s="9" t="s">
        <v>423</v>
      </c>
      <c r="C285" s="9" t="s">
        <v>424</v>
      </c>
      <c r="D285" s="3" t="s">
        <v>1396</v>
      </c>
      <c r="E285" s="3" t="s">
        <v>1397</v>
      </c>
      <c r="F285" s="3">
        <v>256254</v>
      </c>
      <c r="G285" s="3">
        <v>1324.8820000000001</v>
      </c>
      <c r="H285" s="19">
        <f t="shared" si="4"/>
        <v>195.81881533101046</v>
      </c>
    </row>
    <row r="286" spans="1:8" x14ac:dyDescent="0.25">
      <c r="A286" s="3">
        <v>282</v>
      </c>
      <c r="B286" s="10" t="s">
        <v>28</v>
      </c>
      <c r="C286" s="10" t="s">
        <v>42</v>
      </c>
      <c r="D286" s="5" t="s">
        <v>1289</v>
      </c>
      <c r="E286" s="5" t="s">
        <v>262</v>
      </c>
      <c r="F286" s="5">
        <v>285175</v>
      </c>
      <c r="G286" s="5">
        <v>1324.856</v>
      </c>
      <c r="H286" s="19">
        <f t="shared" si="4"/>
        <v>196.51567944250871</v>
      </c>
    </row>
    <row r="287" spans="1:8" x14ac:dyDescent="0.25">
      <c r="A287" s="3">
        <v>283</v>
      </c>
      <c r="B287" s="10" t="s">
        <v>28</v>
      </c>
      <c r="C287" s="10" t="s">
        <v>42</v>
      </c>
      <c r="D287" s="5" t="s">
        <v>1290</v>
      </c>
      <c r="E287" s="5" t="s">
        <v>1266</v>
      </c>
      <c r="F287" s="5">
        <v>285175</v>
      </c>
      <c r="G287" s="5">
        <v>1324.548</v>
      </c>
      <c r="H287" s="19">
        <f t="shared" si="4"/>
        <v>197.21254355400697</v>
      </c>
    </row>
    <row r="288" spans="1:8" x14ac:dyDescent="0.25">
      <c r="A288" s="3">
        <v>284</v>
      </c>
      <c r="B288" s="10" t="s">
        <v>17</v>
      </c>
      <c r="C288" s="10" t="s">
        <v>46</v>
      </c>
      <c r="D288" s="5" t="s">
        <v>791</v>
      </c>
      <c r="E288" s="5" t="s">
        <v>1291</v>
      </c>
      <c r="F288" s="5">
        <v>264159</v>
      </c>
      <c r="G288" s="5">
        <v>1324.326</v>
      </c>
      <c r="H288" s="19">
        <f t="shared" si="4"/>
        <v>197.90940766550523</v>
      </c>
    </row>
    <row r="289" spans="1:8" x14ac:dyDescent="0.25">
      <c r="A289" s="3">
        <v>285</v>
      </c>
      <c r="B289" s="10" t="s">
        <v>17</v>
      </c>
      <c r="C289" s="10" t="s">
        <v>48</v>
      </c>
      <c r="D289" s="5" t="s">
        <v>757</v>
      </c>
      <c r="E289" s="5" t="s">
        <v>1292</v>
      </c>
      <c r="F289" s="5">
        <v>289764</v>
      </c>
      <c r="G289" s="5">
        <v>1324.1289999999999</v>
      </c>
      <c r="H289" s="19">
        <f t="shared" si="4"/>
        <v>198.60627177700349</v>
      </c>
    </row>
    <row r="290" spans="1:8" x14ac:dyDescent="0.25">
      <c r="A290" s="3">
        <v>286</v>
      </c>
      <c r="B290" s="10" t="s">
        <v>17</v>
      </c>
      <c r="C290" s="10" t="s">
        <v>18</v>
      </c>
      <c r="D290" s="5" t="s">
        <v>816</v>
      </c>
      <c r="E290" s="5" t="s">
        <v>1293</v>
      </c>
      <c r="F290" s="5">
        <v>288904</v>
      </c>
      <c r="G290" s="5">
        <v>1324.0340000000001</v>
      </c>
      <c r="H290" s="19">
        <f t="shared" si="4"/>
        <v>199.30313588850174</v>
      </c>
    </row>
    <row r="291" spans="1:8" x14ac:dyDescent="0.25">
      <c r="A291" s="3">
        <v>287</v>
      </c>
      <c r="B291" s="10" t="s">
        <v>17</v>
      </c>
      <c r="C291" s="10" t="s">
        <v>108</v>
      </c>
      <c r="D291" s="5" t="s">
        <v>853</v>
      </c>
      <c r="E291" s="5" t="s">
        <v>250</v>
      </c>
      <c r="F291" s="5">
        <v>284490</v>
      </c>
      <c r="G291" s="5">
        <v>1323.6179999999999</v>
      </c>
      <c r="H291" s="19">
        <f t="shared" si="4"/>
        <v>200</v>
      </c>
    </row>
  </sheetData>
  <autoFilter ref="A4:H291"/>
  <sortState ref="A5:I482">
    <sortCondition descending="1" ref="G5"/>
  </sortState>
  <mergeCells count="2">
    <mergeCell ref="A1:B1"/>
    <mergeCell ref="A2:B2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8"/>
  <sheetViews>
    <sheetView workbookViewId="0">
      <selection activeCell="B3" sqref="B3"/>
    </sheetView>
  </sheetViews>
  <sheetFormatPr defaultRowHeight="15" x14ac:dyDescent="0.25"/>
  <cols>
    <col min="1" max="1" width="5.42578125" style="5" customWidth="1"/>
    <col min="2" max="2" width="7.85546875" style="10" bestFit="1" customWidth="1"/>
    <col min="3" max="3" width="19.7109375" style="10" customWidth="1"/>
    <col min="4" max="4" width="20.42578125" style="5" customWidth="1"/>
    <col min="5" max="5" width="9.5703125" style="5" customWidth="1"/>
    <col min="6" max="6" width="8.7109375" style="5" customWidth="1"/>
    <col min="7" max="7" width="9.140625" style="5"/>
    <col min="8" max="8" width="9.140625" style="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7" t="s">
        <v>3</v>
      </c>
      <c r="E1" s="1" t="s">
        <v>4</v>
      </c>
      <c r="F1" s="1" t="s">
        <v>5</v>
      </c>
      <c r="G1" s="1" t="s">
        <v>6</v>
      </c>
      <c r="H1" s="29" t="s">
        <v>7</v>
      </c>
    </row>
    <row r="2" spans="1:8" x14ac:dyDescent="0.25">
      <c r="A2" s="2">
        <v>7</v>
      </c>
      <c r="B2" s="7">
        <v>45095</v>
      </c>
      <c r="C2" s="2">
        <v>82</v>
      </c>
      <c r="D2" s="18" t="s">
        <v>1399</v>
      </c>
      <c r="E2" s="6">
        <v>0.29166666666666669</v>
      </c>
      <c r="F2" s="2" t="s">
        <v>15</v>
      </c>
      <c r="G2" s="2">
        <v>1072</v>
      </c>
      <c r="H2" s="16" t="s">
        <v>1626</v>
      </c>
    </row>
    <row r="3" spans="1:8" x14ac:dyDescent="0.25">
      <c r="A3" s="11"/>
      <c r="B3" s="12"/>
      <c r="C3" s="14"/>
      <c r="D3" s="13"/>
      <c r="E3" s="3"/>
      <c r="F3" s="3"/>
      <c r="G3" s="3"/>
      <c r="H3" s="4"/>
    </row>
    <row r="4" spans="1:8" x14ac:dyDescent="0.25">
      <c r="A4" s="1" t="s">
        <v>8</v>
      </c>
      <c r="B4" s="8" t="s">
        <v>9</v>
      </c>
      <c r="C4" s="8" t="s">
        <v>10</v>
      </c>
      <c r="D4" s="1" t="s">
        <v>11</v>
      </c>
      <c r="E4" s="1" t="s">
        <v>12</v>
      </c>
      <c r="F4" s="1" t="s">
        <v>13</v>
      </c>
      <c r="G4" s="1" t="s">
        <v>14</v>
      </c>
      <c r="H4" s="1" t="s">
        <v>16</v>
      </c>
    </row>
    <row r="5" spans="1:8" x14ac:dyDescent="0.25">
      <c r="A5" s="3">
        <v>1</v>
      </c>
      <c r="B5" s="9" t="s">
        <v>17</v>
      </c>
      <c r="C5" s="9" t="s">
        <v>22</v>
      </c>
      <c r="D5" s="3" t="s">
        <v>204</v>
      </c>
      <c r="E5" s="3" t="s">
        <v>1400</v>
      </c>
      <c r="F5" s="3">
        <v>371035</v>
      </c>
      <c r="G5" s="3">
        <v>1455.039</v>
      </c>
      <c r="H5" s="19">
        <f>A5*1000/1072</f>
        <v>0.93283582089552242</v>
      </c>
    </row>
    <row r="6" spans="1:8" x14ac:dyDescent="0.25">
      <c r="A6" s="3">
        <v>2</v>
      </c>
      <c r="B6" s="9" t="s">
        <v>17</v>
      </c>
      <c r="C6" s="9" t="s">
        <v>77</v>
      </c>
      <c r="D6" s="3" t="s">
        <v>92</v>
      </c>
      <c r="E6" s="3" t="s">
        <v>1401</v>
      </c>
      <c r="F6" s="3">
        <v>366460</v>
      </c>
      <c r="G6" s="3">
        <v>1433.0709999999999</v>
      </c>
      <c r="H6" s="19">
        <f t="shared" ref="H6:H69" si="0">A6*1000/1072</f>
        <v>1.8656716417910448</v>
      </c>
    </row>
    <row r="7" spans="1:8" x14ac:dyDescent="0.25">
      <c r="A7" s="3">
        <v>3</v>
      </c>
      <c r="B7" s="9" t="s">
        <v>17</v>
      </c>
      <c r="C7" s="9" t="s">
        <v>46</v>
      </c>
      <c r="D7" s="3" t="s">
        <v>795</v>
      </c>
      <c r="E7" s="3" t="s">
        <v>1402</v>
      </c>
      <c r="F7" s="3">
        <v>348252</v>
      </c>
      <c r="G7" s="3">
        <v>1431.76</v>
      </c>
      <c r="H7" s="19">
        <f t="shared" si="0"/>
        <v>2.7985074626865671</v>
      </c>
    </row>
    <row r="8" spans="1:8" x14ac:dyDescent="0.25">
      <c r="A8" s="3">
        <v>4</v>
      </c>
      <c r="B8" s="9" t="s">
        <v>17</v>
      </c>
      <c r="C8" s="9" t="s">
        <v>18</v>
      </c>
      <c r="D8" s="3" t="s">
        <v>676</v>
      </c>
      <c r="E8" s="3" t="s">
        <v>1403</v>
      </c>
      <c r="F8" s="3">
        <v>372808</v>
      </c>
      <c r="G8" s="3">
        <v>1429.66</v>
      </c>
      <c r="H8" s="19">
        <f t="shared" si="0"/>
        <v>3.7313432835820897</v>
      </c>
    </row>
    <row r="9" spans="1:8" x14ac:dyDescent="0.25">
      <c r="A9" s="3">
        <v>5</v>
      </c>
      <c r="B9" s="9" t="s">
        <v>17</v>
      </c>
      <c r="C9" s="9" t="s">
        <v>18</v>
      </c>
      <c r="D9" s="3" t="s">
        <v>38</v>
      </c>
      <c r="E9" s="3" t="s">
        <v>1404</v>
      </c>
      <c r="F9" s="3">
        <v>372808</v>
      </c>
      <c r="G9" s="3">
        <v>1429.568</v>
      </c>
      <c r="H9" s="19">
        <f t="shared" si="0"/>
        <v>4.6641791044776122</v>
      </c>
    </row>
    <row r="10" spans="1:8" x14ac:dyDescent="0.25">
      <c r="A10" s="3">
        <v>6</v>
      </c>
      <c r="B10" s="9" t="s">
        <v>17</v>
      </c>
      <c r="C10" s="9" t="s">
        <v>18</v>
      </c>
      <c r="D10" s="3" t="s">
        <v>20</v>
      </c>
      <c r="E10" s="3" t="s">
        <v>1405</v>
      </c>
      <c r="F10" s="3">
        <v>372808</v>
      </c>
      <c r="G10" s="3">
        <v>1429.385</v>
      </c>
      <c r="H10" s="19">
        <f t="shared" si="0"/>
        <v>5.5970149253731343</v>
      </c>
    </row>
    <row r="11" spans="1:8" x14ac:dyDescent="0.25">
      <c r="A11" s="3">
        <v>7</v>
      </c>
      <c r="B11" s="9" t="s">
        <v>17</v>
      </c>
      <c r="C11" s="9" t="s">
        <v>18</v>
      </c>
      <c r="D11" s="3" t="s">
        <v>132</v>
      </c>
      <c r="E11" s="3" t="s">
        <v>1406</v>
      </c>
      <c r="F11" s="3">
        <v>372808</v>
      </c>
      <c r="G11" s="3">
        <v>1429.203</v>
      </c>
      <c r="H11" s="19">
        <f t="shared" si="0"/>
        <v>6.5298507462686564</v>
      </c>
    </row>
    <row r="12" spans="1:8" x14ac:dyDescent="0.25">
      <c r="A12" s="3">
        <v>8</v>
      </c>
      <c r="B12" s="9" t="s">
        <v>17</v>
      </c>
      <c r="C12" s="9" t="s">
        <v>22</v>
      </c>
      <c r="D12" s="3" t="s">
        <v>642</v>
      </c>
      <c r="E12" s="3" t="s">
        <v>1407</v>
      </c>
      <c r="F12" s="3">
        <v>371035</v>
      </c>
      <c r="G12" s="3">
        <v>1428.7059999999999</v>
      </c>
      <c r="H12" s="19">
        <f t="shared" si="0"/>
        <v>7.4626865671641793</v>
      </c>
    </row>
    <row r="13" spans="1:8" x14ac:dyDescent="0.25">
      <c r="A13" s="3">
        <v>9</v>
      </c>
      <c r="B13" s="9" t="s">
        <v>17</v>
      </c>
      <c r="C13" s="9" t="s">
        <v>26</v>
      </c>
      <c r="D13" s="3" t="s">
        <v>628</v>
      </c>
      <c r="E13" s="3" t="s">
        <v>1408</v>
      </c>
      <c r="F13" s="3">
        <v>372589</v>
      </c>
      <c r="G13" s="3">
        <v>1427.0889999999999</v>
      </c>
      <c r="H13" s="19">
        <f t="shared" si="0"/>
        <v>8.3955223880597014</v>
      </c>
    </row>
    <row r="14" spans="1:8" x14ac:dyDescent="0.25">
      <c r="A14" s="3">
        <v>10</v>
      </c>
      <c r="B14" s="9" t="s">
        <v>17</v>
      </c>
      <c r="C14" s="9" t="s">
        <v>48</v>
      </c>
      <c r="D14" s="3" t="s">
        <v>719</v>
      </c>
      <c r="E14" s="3" t="s">
        <v>1409</v>
      </c>
      <c r="F14" s="3">
        <v>373623</v>
      </c>
      <c r="G14" s="3">
        <v>1426.8589999999999</v>
      </c>
      <c r="H14" s="19">
        <f t="shared" si="0"/>
        <v>9.3283582089552244</v>
      </c>
    </row>
    <row r="15" spans="1:8" x14ac:dyDescent="0.25">
      <c r="A15" s="3">
        <v>11</v>
      </c>
      <c r="B15" s="9" t="s">
        <v>17</v>
      </c>
      <c r="C15" s="9" t="s">
        <v>18</v>
      </c>
      <c r="D15" s="3" t="s">
        <v>33</v>
      </c>
      <c r="E15" s="3" t="s">
        <v>1410</v>
      </c>
      <c r="F15" s="3">
        <v>372808</v>
      </c>
      <c r="G15" s="3">
        <v>1426.3779999999999</v>
      </c>
      <c r="H15" s="19">
        <f t="shared" si="0"/>
        <v>10.261194029850746</v>
      </c>
    </row>
    <row r="16" spans="1:8" x14ac:dyDescent="0.25">
      <c r="A16" s="3">
        <v>12</v>
      </c>
      <c r="B16" s="9" t="s">
        <v>17</v>
      </c>
      <c r="C16" s="9" t="s">
        <v>18</v>
      </c>
      <c r="D16" s="3" t="s">
        <v>133</v>
      </c>
      <c r="E16" s="3" t="s">
        <v>1410</v>
      </c>
      <c r="F16" s="3">
        <v>372808</v>
      </c>
      <c r="G16" s="3">
        <v>1426.3779999999999</v>
      </c>
      <c r="H16" s="19">
        <f t="shared" si="0"/>
        <v>11.194029850746269</v>
      </c>
    </row>
    <row r="17" spans="1:8" x14ac:dyDescent="0.25">
      <c r="A17" s="3">
        <v>13</v>
      </c>
      <c r="B17" s="9" t="s">
        <v>17</v>
      </c>
      <c r="C17" s="9" t="s">
        <v>18</v>
      </c>
      <c r="D17" s="3" t="s">
        <v>579</v>
      </c>
      <c r="E17" s="3" t="s">
        <v>1411</v>
      </c>
      <c r="F17" s="3">
        <v>372808</v>
      </c>
      <c r="G17" s="3">
        <v>1425.923</v>
      </c>
      <c r="H17" s="19">
        <f t="shared" si="0"/>
        <v>12.126865671641792</v>
      </c>
    </row>
    <row r="18" spans="1:8" x14ac:dyDescent="0.25">
      <c r="A18" s="3">
        <v>14</v>
      </c>
      <c r="B18" s="9" t="s">
        <v>17</v>
      </c>
      <c r="C18" s="9" t="s">
        <v>205</v>
      </c>
      <c r="D18" s="3" t="s">
        <v>47</v>
      </c>
      <c r="E18" s="3" t="s">
        <v>1412</v>
      </c>
      <c r="F18" s="3">
        <v>364900</v>
      </c>
      <c r="G18" s="3">
        <v>1425.7629999999999</v>
      </c>
      <c r="H18" s="19">
        <f t="shared" si="0"/>
        <v>13.059701492537313</v>
      </c>
    </row>
    <row r="19" spans="1:8" x14ac:dyDescent="0.25">
      <c r="A19" s="3">
        <v>15</v>
      </c>
      <c r="B19" s="9" t="s">
        <v>17</v>
      </c>
      <c r="C19" s="9" t="s">
        <v>205</v>
      </c>
      <c r="D19" s="3" t="s">
        <v>730</v>
      </c>
      <c r="E19" s="3" t="s">
        <v>1413</v>
      </c>
      <c r="F19" s="3">
        <v>364900</v>
      </c>
      <c r="G19" s="3">
        <v>1425.2059999999999</v>
      </c>
      <c r="H19" s="19">
        <f t="shared" si="0"/>
        <v>13.992537313432836</v>
      </c>
    </row>
    <row r="20" spans="1:8" x14ac:dyDescent="0.25">
      <c r="A20" s="3">
        <v>16</v>
      </c>
      <c r="B20" s="9" t="s">
        <v>17</v>
      </c>
      <c r="C20" s="9" t="s">
        <v>18</v>
      </c>
      <c r="D20" s="3" t="s">
        <v>53</v>
      </c>
      <c r="E20" s="3" t="s">
        <v>1414</v>
      </c>
      <c r="F20" s="3">
        <v>372808</v>
      </c>
      <c r="G20" s="3">
        <v>1424.924</v>
      </c>
      <c r="H20" s="19">
        <f t="shared" si="0"/>
        <v>14.925373134328359</v>
      </c>
    </row>
    <row r="21" spans="1:8" x14ac:dyDescent="0.25">
      <c r="A21" s="3">
        <v>17</v>
      </c>
      <c r="B21" s="9" t="s">
        <v>17</v>
      </c>
      <c r="C21" s="9" t="s">
        <v>18</v>
      </c>
      <c r="D21" s="3" t="s">
        <v>645</v>
      </c>
      <c r="E21" s="3" t="s">
        <v>1414</v>
      </c>
      <c r="F21" s="3">
        <v>372808</v>
      </c>
      <c r="G21" s="3">
        <v>1424.924</v>
      </c>
      <c r="H21" s="19">
        <f t="shared" si="0"/>
        <v>15.85820895522388</v>
      </c>
    </row>
    <row r="22" spans="1:8" x14ac:dyDescent="0.25">
      <c r="A22" s="3">
        <v>18</v>
      </c>
      <c r="B22" s="9" t="s">
        <v>17</v>
      </c>
      <c r="C22" s="9" t="s">
        <v>18</v>
      </c>
      <c r="D22" s="3" t="s">
        <v>623</v>
      </c>
      <c r="E22" s="3" t="s">
        <v>1415</v>
      </c>
      <c r="F22" s="3">
        <v>372808</v>
      </c>
      <c r="G22" s="3">
        <v>1424.47</v>
      </c>
      <c r="H22" s="19">
        <f t="shared" si="0"/>
        <v>16.791044776119403</v>
      </c>
    </row>
    <row r="23" spans="1:8" x14ac:dyDescent="0.25">
      <c r="A23" s="3">
        <v>19</v>
      </c>
      <c r="B23" s="9" t="s">
        <v>17</v>
      </c>
      <c r="C23" s="9" t="s">
        <v>22</v>
      </c>
      <c r="D23" s="3" t="s">
        <v>694</v>
      </c>
      <c r="E23" s="3" t="s">
        <v>1416</v>
      </c>
      <c r="F23" s="3">
        <v>371035</v>
      </c>
      <c r="G23" s="3">
        <v>1420.954</v>
      </c>
      <c r="H23" s="19">
        <f t="shared" si="0"/>
        <v>17.723880597014926</v>
      </c>
    </row>
    <row r="24" spans="1:8" x14ac:dyDescent="0.25">
      <c r="A24" s="3">
        <v>20</v>
      </c>
      <c r="B24" s="9" t="s">
        <v>17</v>
      </c>
      <c r="C24" s="9" t="s">
        <v>22</v>
      </c>
      <c r="D24" s="3" t="s">
        <v>54</v>
      </c>
      <c r="E24" s="3" t="s">
        <v>1417</v>
      </c>
      <c r="F24" s="3">
        <v>371035</v>
      </c>
      <c r="G24" s="3">
        <v>1420.5920000000001</v>
      </c>
      <c r="H24" s="19">
        <f t="shared" si="0"/>
        <v>18.656716417910449</v>
      </c>
    </row>
    <row r="25" spans="1:8" x14ac:dyDescent="0.25">
      <c r="A25" s="3">
        <v>21</v>
      </c>
      <c r="B25" s="9" t="s">
        <v>17</v>
      </c>
      <c r="C25" s="9" t="s">
        <v>22</v>
      </c>
      <c r="D25" s="3" t="s">
        <v>103</v>
      </c>
      <c r="E25" s="3" t="s">
        <v>1418</v>
      </c>
      <c r="F25" s="3">
        <v>371035</v>
      </c>
      <c r="G25" s="3">
        <v>1419.867</v>
      </c>
      <c r="H25" s="19">
        <f t="shared" si="0"/>
        <v>19.589552238805972</v>
      </c>
    </row>
    <row r="26" spans="1:8" x14ac:dyDescent="0.25">
      <c r="A26" s="3">
        <v>22</v>
      </c>
      <c r="B26" s="9" t="s">
        <v>17</v>
      </c>
      <c r="C26" s="9" t="s">
        <v>18</v>
      </c>
      <c r="D26" s="3" t="s">
        <v>21</v>
      </c>
      <c r="E26" s="3" t="s">
        <v>1419</v>
      </c>
      <c r="F26" s="3">
        <v>372808</v>
      </c>
      <c r="G26" s="3">
        <v>1417.16</v>
      </c>
      <c r="H26" s="19">
        <f t="shared" si="0"/>
        <v>20.522388059701491</v>
      </c>
    </row>
    <row r="27" spans="1:8" x14ac:dyDescent="0.25">
      <c r="A27" s="3">
        <v>23</v>
      </c>
      <c r="B27" s="9" t="s">
        <v>17</v>
      </c>
      <c r="C27" s="9" t="s">
        <v>18</v>
      </c>
      <c r="D27" s="3" t="s">
        <v>1420</v>
      </c>
      <c r="E27" s="3" t="s">
        <v>1365</v>
      </c>
      <c r="F27" s="3">
        <v>372808</v>
      </c>
      <c r="G27" s="3">
        <v>1416.3520000000001</v>
      </c>
      <c r="H27" s="19">
        <f t="shared" si="0"/>
        <v>21.455223880597014</v>
      </c>
    </row>
    <row r="28" spans="1:8" x14ac:dyDescent="0.25">
      <c r="A28" s="3">
        <v>24</v>
      </c>
      <c r="B28" s="9" t="s">
        <v>17</v>
      </c>
      <c r="C28" s="9" t="s">
        <v>205</v>
      </c>
      <c r="D28" s="3" t="s">
        <v>697</v>
      </c>
      <c r="E28" s="3" t="s">
        <v>1421</v>
      </c>
      <c r="F28" s="3">
        <v>364900</v>
      </c>
      <c r="G28" s="3">
        <v>1411.606</v>
      </c>
      <c r="H28" s="19">
        <f t="shared" si="0"/>
        <v>22.388059701492537</v>
      </c>
    </row>
    <row r="29" spans="1:8" x14ac:dyDescent="0.25">
      <c r="A29" s="3">
        <v>25</v>
      </c>
      <c r="B29" s="9" t="s">
        <v>17</v>
      </c>
      <c r="C29" s="9" t="s">
        <v>77</v>
      </c>
      <c r="D29" s="3" t="s">
        <v>657</v>
      </c>
      <c r="E29" s="3" t="s">
        <v>1422</v>
      </c>
      <c r="F29" s="3">
        <v>366460</v>
      </c>
      <c r="G29" s="3">
        <v>1409.011</v>
      </c>
      <c r="H29" s="19">
        <f t="shared" si="0"/>
        <v>23.32089552238806</v>
      </c>
    </row>
    <row r="30" spans="1:8" x14ac:dyDescent="0.25">
      <c r="A30" s="3">
        <v>26</v>
      </c>
      <c r="B30" s="9" t="s">
        <v>17</v>
      </c>
      <c r="C30" s="9" t="s">
        <v>18</v>
      </c>
      <c r="D30" s="3" t="s">
        <v>701</v>
      </c>
      <c r="E30" s="3" t="s">
        <v>1423</v>
      </c>
      <c r="F30" s="3">
        <v>372808</v>
      </c>
      <c r="G30" s="3">
        <v>1407.2629999999999</v>
      </c>
      <c r="H30" s="19">
        <f t="shared" si="0"/>
        <v>24.253731343283583</v>
      </c>
    </row>
    <row r="31" spans="1:8" x14ac:dyDescent="0.25">
      <c r="A31" s="3">
        <v>27</v>
      </c>
      <c r="B31" s="9" t="s">
        <v>17</v>
      </c>
      <c r="C31" s="9" t="s">
        <v>18</v>
      </c>
      <c r="D31" s="3" t="s">
        <v>816</v>
      </c>
      <c r="E31" s="3" t="s">
        <v>1424</v>
      </c>
      <c r="F31" s="3">
        <v>372808</v>
      </c>
      <c r="G31" s="3">
        <v>1401.7080000000001</v>
      </c>
      <c r="H31" s="19">
        <f t="shared" si="0"/>
        <v>25.186567164179106</v>
      </c>
    </row>
    <row r="32" spans="1:8" x14ac:dyDescent="0.25">
      <c r="A32" s="3">
        <v>28</v>
      </c>
      <c r="B32" s="9" t="s">
        <v>17</v>
      </c>
      <c r="C32" s="9" t="s">
        <v>18</v>
      </c>
      <c r="D32" s="3" t="s">
        <v>742</v>
      </c>
      <c r="E32" s="3" t="s">
        <v>1425</v>
      </c>
      <c r="F32" s="3">
        <v>372808</v>
      </c>
      <c r="G32" s="3">
        <v>1401.444</v>
      </c>
      <c r="H32" s="19">
        <f t="shared" si="0"/>
        <v>26.119402985074625</v>
      </c>
    </row>
    <row r="33" spans="1:8" x14ac:dyDescent="0.25">
      <c r="A33" s="3">
        <v>29</v>
      </c>
      <c r="B33" s="9" t="s">
        <v>17</v>
      </c>
      <c r="C33" s="9" t="s">
        <v>18</v>
      </c>
      <c r="D33" s="3" t="s">
        <v>600</v>
      </c>
      <c r="E33" s="3" t="s">
        <v>1426</v>
      </c>
      <c r="F33" s="3">
        <v>372808</v>
      </c>
      <c r="G33" s="3">
        <v>1401.0930000000001</v>
      </c>
      <c r="H33" s="19">
        <f t="shared" si="0"/>
        <v>27.052238805970148</v>
      </c>
    </row>
    <row r="34" spans="1:8" x14ac:dyDescent="0.25">
      <c r="A34" s="3">
        <v>30</v>
      </c>
      <c r="B34" s="9" t="s">
        <v>17</v>
      </c>
      <c r="C34" s="9" t="s">
        <v>18</v>
      </c>
      <c r="D34" s="3" t="s">
        <v>135</v>
      </c>
      <c r="E34" s="3" t="s">
        <v>1427</v>
      </c>
      <c r="F34" s="3">
        <v>372808</v>
      </c>
      <c r="G34" s="3">
        <v>1399.953</v>
      </c>
      <c r="H34" s="19">
        <f t="shared" si="0"/>
        <v>27.985074626865671</v>
      </c>
    </row>
    <row r="35" spans="1:8" x14ac:dyDescent="0.25">
      <c r="A35" s="3">
        <v>31</v>
      </c>
      <c r="B35" s="9" t="s">
        <v>17</v>
      </c>
      <c r="C35" s="9" t="s">
        <v>18</v>
      </c>
      <c r="D35" s="3" t="s">
        <v>72</v>
      </c>
      <c r="E35" s="3" t="s">
        <v>1428</v>
      </c>
      <c r="F35" s="3">
        <v>372808</v>
      </c>
      <c r="G35" s="3">
        <v>1399.69</v>
      </c>
      <c r="H35" s="19">
        <f t="shared" si="0"/>
        <v>28.917910447761194</v>
      </c>
    </row>
    <row r="36" spans="1:8" x14ac:dyDescent="0.25">
      <c r="A36" s="3">
        <v>32</v>
      </c>
      <c r="B36" s="9" t="s">
        <v>17</v>
      </c>
      <c r="C36" s="9" t="s">
        <v>18</v>
      </c>
      <c r="D36" s="3" t="s">
        <v>1139</v>
      </c>
      <c r="E36" s="3" t="s">
        <v>1429</v>
      </c>
      <c r="F36" s="3">
        <v>372808</v>
      </c>
      <c r="G36" s="3">
        <v>1399.2529999999999</v>
      </c>
      <c r="H36" s="19">
        <f t="shared" si="0"/>
        <v>29.850746268656717</v>
      </c>
    </row>
    <row r="37" spans="1:8" x14ac:dyDescent="0.25">
      <c r="A37" s="3">
        <v>33</v>
      </c>
      <c r="B37" s="9" t="s">
        <v>17</v>
      </c>
      <c r="C37" s="9" t="s">
        <v>18</v>
      </c>
      <c r="D37" s="3" t="s">
        <v>1430</v>
      </c>
      <c r="E37" s="3" t="s">
        <v>1431</v>
      </c>
      <c r="F37" s="3">
        <v>372808</v>
      </c>
      <c r="G37" s="3">
        <v>1398.203</v>
      </c>
      <c r="H37" s="19">
        <f t="shared" si="0"/>
        <v>30.78358208955224</v>
      </c>
    </row>
    <row r="38" spans="1:8" x14ac:dyDescent="0.25">
      <c r="A38" s="3">
        <v>34</v>
      </c>
      <c r="B38" s="9" t="s">
        <v>17</v>
      </c>
      <c r="C38" s="9" t="s">
        <v>18</v>
      </c>
      <c r="D38" s="3" t="s">
        <v>1162</v>
      </c>
      <c r="E38" s="3" t="s">
        <v>1432</v>
      </c>
      <c r="F38" s="3">
        <v>372808</v>
      </c>
      <c r="G38" s="3">
        <v>1397.941</v>
      </c>
      <c r="H38" s="19">
        <f t="shared" si="0"/>
        <v>31.71641791044776</v>
      </c>
    </row>
    <row r="39" spans="1:8" x14ac:dyDescent="0.25">
      <c r="A39" s="3">
        <v>35</v>
      </c>
      <c r="B39" s="9" t="s">
        <v>17</v>
      </c>
      <c r="C39" s="9" t="s">
        <v>48</v>
      </c>
      <c r="D39" s="3" t="s">
        <v>619</v>
      </c>
      <c r="E39" s="3" t="s">
        <v>1433</v>
      </c>
      <c r="F39" s="3">
        <v>373623</v>
      </c>
      <c r="G39" s="3">
        <v>1397.6790000000001</v>
      </c>
      <c r="H39" s="19">
        <f t="shared" si="0"/>
        <v>32.649253731343286</v>
      </c>
    </row>
    <row r="40" spans="1:8" x14ac:dyDescent="0.25">
      <c r="A40" s="3">
        <v>36</v>
      </c>
      <c r="B40" s="9" t="s">
        <v>17</v>
      </c>
      <c r="C40" s="9" t="s">
        <v>22</v>
      </c>
      <c r="D40" s="3" t="s">
        <v>31</v>
      </c>
      <c r="E40" s="3" t="s">
        <v>1434</v>
      </c>
      <c r="F40" s="3">
        <v>371035</v>
      </c>
      <c r="G40" s="3">
        <v>1397.144</v>
      </c>
      <c r="H40" s="19">
        <f t="shared" si="0"/>
        <v>33.582089552238806</v>
      </c>
    </row>
    <row r="41" spans="1:8" x14ac:dyDescent="0.25">
      <c r="A41" s="3">
        <v>37</v>
      </c>
      <c r="B41" s="9" t="s">
        <v>414</v>
      </c>
      <c r="C41" s="9" t="s">
        <v>552</v>
      </c>
      <c r="D41" s="3" t="s">
        <v>1345</v>
      </c>
      <c r="E41" s="3" t="s">
        <v>1588</v>
      </c>
      <c r="F41" s="3">
        <v>342792</v>
      </c>
      <c r="G41" s="3">
        <v>1397.0609999999999</v>
      </c>
      <c r="H41" s="19">
        <f t="shared" si="0"/>
        <v>34.514925373134325</v>
      </c>
    </row>
    <row r="42" spans="1:8" x14ac:dyDescent="0.25">
      <c r="A42" s="3">
        <v>38</v>
      </c>
      <c r="B42" s="9" t="s">
        <v>88</v>
      </c>
      <c r="C42" s="9" t="s">
        <v>98</v>
      </c>
      <c r="D42" s="3" t="s">
        <v>1172</v>
      </c>
      <c r="E42" s="3" t="s">
        <v>1435</v>
      </c>
      <c r="F42" s="3">
        <v>366306</v>
      </c>
      <c r="G42" s="3">
        <v>1393.9459999999999</v>
      </c>
      <c r="H42" s="19">
        <f t="shared" si="0"/>
        <v>35.447761194029852</v>
      </c>
    </row>
    <row r="43" spans="1:8" x14ac:dyDescent="0.25">
      <c r="A43" s="3">
        <v>39</v>
      </c>
      <c r="B43" s="9" t="s">
        <v>17</v>
      </c>
      <c r="C43" s="9" t="s">
        <v>18</v>
      </c>
      <c r="D43" s="3" t="s">
        <v>598</v>
      </c>
      <c r="E43" s="3" t="s">
        <v>1436</v>
      </c>
      <c r="F43" s="3">
        <v>372808</v>
      </c>
      <c r="G43" s="3">
        <v>1393.066</v>
      </c>
      <c r="H43" s="19">
        <f t="shared" si="0"/>
        <v>36.380597014925371</v>
      </c>
    </row>
    <row r="44" spans="1:8" x14ac:dyDescent="0.25">
      <c r="A44" s="3">
        <v>40</v>
      </c>
      <c r="B44" s="9" t="s">
        <v>17</v>
      </c>
      <c r="C44" s="9" t="s">
        <v>18</v>
      </c>
      <c r="D44" s="3" t="s">
        <v>119</v>
      </c>
      <c r="E44" s="3" t="s">
        <v>1436</v>
      </c>
      <c r="F44" s="3">
        <v>372808</v>
      </c>
      <c r="G44" s="3">
        <v>1393.066</v>
      </c>
      <c r="H44" s="19">
        <f t="shared" si="0"/>
        <v>37.313432835820898</v>
      </c>
    </row>
    <row r="45" spans="1:8" x14ac:dyDescent="0.25">
      <c r="A45" s="3">
        <v>41</v>
      </c>
      <c r="B45" s="9" t="s">
        <v>17</v>
      </c>
      <c r="C45" s="9" t="s">
        <v>18</v>
      </c>
      <c r="D45" s="3" t="s">
        <v>61</v>
      </c>
      <c r="E45" s="3" t="s">
        <v>1437</v>
      </c>
      <c r="F45" s="3">
        <v>372808</v>
      </c>
      <c r="G45" s="3">
        <v>1392.8920000000001</v>
      </c>
      <c r="H45" s="19">
        <f t="shared" si="0"/>
        <v>38.246268656716417</v>
      </c>
    </row>
    <row r="46" spans="1:8" x14ac:dyDescent="0.25">
      <c r="A46" s="3">
        <v>42</v>
      </c>
      <c r="B46" s="9" t="s">
        <v>17</v>
      </c>
      <c r="C46" s="9" t="s">
        <v>18</v>
      </c>
      <c r="D46" s="3" t="s">
        <v>40</v>
      </c>
      <c r="E46" s="3" t="s">
        <v>1211</v>
      </c>
      <c r="F46" s="3">
        <v>372808</v>
      </c>
      <c r="G46" s="3">
        <v>1392.8050000000001</v>
      </c>
      <c r="H46" s="19">
        <f t="shared" si="0"/>
        <v>39.179104477611943</v>
      </c>
    </row>
    <row r="47" spans="1:8" x14ac:dyDescent="0.25">
      <c r="A47" s="3">
        <v>43</v>
      </c>
      <c r="B47" s="9" t="s">
        <v>17</v>
      </c>
      <c r="C47" s="9" t="s">
        <v>18</v>
      </c>
      <c r="D47" s="3" t="s">
        <v>151</v>
      </c>
      <c r="E47" s="3" t="s">
        <v>1438</v>
      </c>
      <c r="F47" s="3">
        <v>372808</v>
      </c>
      <c r="G47" s="3">
        <v>1390.0360000000001</v>
      </c>
      <c r="H47" s="19">
        <f t="shared" si="0"/>
        <v>40.111940298507463</v>
      </c>
    </row>
    <row r="48" spans="1:8" x14ac:dyDescent="0.25">
      <c r="A48" s="3">
        <v>44</v>
      </c>
      <c r="B48" s="9" t="s">
        <v>17</v>
      </c>
      <c r="C48" s="9" t="s">
        <v>18</v>
      </c>
      <c r="D48" s="3" t="s">
        <v>19</v>
      </c>
      <c r="E48" s="3" t="s">
        <v>1438</v>
      </c>
      <c r="F48" s="3">
        <v>372808</v>
      </c>
      <c r="G48" s="3">
        <v>1390.0360000000001</v>
      </c>
      <c r="H48" s="19">
        <f t="shared" si="0"/>
        <v>41.044776119402982</v>
      </c>
    </row>
    <row r="49" spans="1:8" x14ac:dyDescent="0.25">
      <c r="A49" s="3">
        <v>45</v>
      </c>
      <c r="B49" s="9" t="s">
        <v>17</v>
      </c>
      <c r="C49" s="9" t="s">
        <v>22</v>
      </c>
      <c r="D49" s="3" t="s">
        <v>107</v>
      </c>
      <c r="E49" s="3" t="s">
        <v>1439</v>
      </c>
      <c r="F49" s="3">
        <v>371035</v>
      </c>
      <c r="G49" s="3">
        <v>1389.73</v>
      </c>
      <c r="H49" s="19">
        <f t="shared" si="0"/>
        <v>41.977611940298509</v>
      </c>
    </row>
    <row r="50" spans="1:8" x14ac:dyDescent="0.25">
      <c r="A50" s="3">
        <v>46</v>
      </c>
      <c r="B50" s="9" t="s">
        <v>17</v>
      </c>
      <c r="C50" s="9" t="s">
        <v>22</v>
      </c>
      <c r="D50" s="3" t="s">
        <v>631</v>
      </c>
      <c r="E50" s="3" t="s">
        <v>1389</v>
      </c>
      <c r="F50" s="3">
        <v>371035</v>
      </c>
      <c r="G50" s="3">
        <v>1389.644</v>
      </c>
      <c r="H50" s="19">
        <f t="shared" si="0"/>
        <v>42.910447761194028</v>
      </c>
    </row>
    <row r="51" spans="1:8" x14ac:dyDescent="0.25">
      <c r="A51" s="3">
        <v>47</v>
      </c>
      <c r="B51" s="9" t="s">
        <v>17</v>
      </c>
      <c r="C51" s="9" t="s">
        <v>18</v>
      </c>
      <c r="D51" s="3" t="s">
        <v>63</v>
      </c>
      <c r="E51" s="3" t="s">
        <v>1440</v>
      </c>
      <c r="F51" s="3">
        <v>372808</v>
      </c>
      <c r="G51" s="3">
        <v>1389.259</v>
      </c>
      <c r="H51" s="19">
        <f t="shared" si="0"/>
        <v>43.843283582089555</v>
      </c>
    </row>
    <row r="52" spans="1:8" x14ac:dyDescent="0.25">
      <c r="A52" s="3">
        <v>48</v>
      </c>
      <c r="B52" s="9" t="s">
        <v>17</v>
      </c>
      <c r="C52" s="9" t="s">
        <v>205</v>
      </c>
      <c r="D52" s="3" t="s">
        <v>855</v>
      </c>
      <c r="E52" s="3" t="s">
        <v>1441</v>
      </c>
      <c r="F52" s="3">
        <v>364900</v>
      </c>
      <c r="G52" s="3">
        <v>1387.5409999999999</v>
      </c>
      <c r="H52" s="19">
        <f t="shared" si="0"/>
        <v>44.776119402985074</v>
      </c>
    </row>
    <row r="53" spans="1:8" x14ac:dyDescent="0.25">
      <c r="A53" s="3">
        <v>49</v>
      </c>
      <c r="B53" s="9" t="s">
        <v>88</v>
      </c>
      <c r="C53" s="9" t="s">
        <v>98</v>
      </c>
      <c r="D53" s="3" t="s">
        <v>1442</v>
      </c>
      <c r="E53" s="3" t="s">
        <v>1443</v>
      </c>
      <c r="F53" s="3">
        <v>366306</v>
      </c>
      <c r="G53" s="3">
        <v>1386.9960000000001</v>
      </c>
      <c r="H53" s="19">
        <f t="shared" si="0"/>
        <v>45.708955223880594</v>
      </c>
    </row>
    <row r="54" spans="1:8" x14ac:dyDescent="0.25">
      <c r="A54" s="3">
        <v>50</v>
      </c>
      <c r="B54" s="9" t="s">
        <v>28</v>
      </c>
      <c r="C54" s="9" t="s">
        <v>42</v>
      </c>
      <c r="D54" s="3" t="s">
        <v>759</v>
      </c>
      <c r="E54" s="3" t="s">
        <v>1444</v>
      </c>
      <c r="F54" s="3">
        <v>369217</v>
      </c>
      <c r="G54" s="3">
        <v>1380.9369999999999</v>
      </c>
      <c r="H54" s="19">
        <f t="shared" si="0"/>
        <v>46.64179104477612</v>
      </c>
    </row>
    <row r="55" spans="1:8" x14ac:dyDescent="0.25">
      <c r="A55" s="3">
        <v>51</v>
      </c>
      <c r="B55" s="9" t="s">
        <v>1578</v>
      </c>
      <c r="C55" s="9" t="s">
        <v>1579</v>
      </c>
      <c r="D55" s="3" t="s">
        <v>1580</v>
      </c>
      <c r="E55" s="3" t="s">
        <v>1581</v>
      </c>
      <c r="F55" s="3">
        <v>338347</v>
      </c>
      <c r="G55" s="3">
        <v>1379.1320000000001</v>
      </c>
      <c r="H55" s="19">
        <f t="shared" si="0"/>
        <v>47.57462686567164</v>
      </c>
    </row>
    <row r="56" spans="1:8" x14ac:dyDescent="0.25">
      <c r="A56" s="3">
        <v>52</v>
      </c>
      <c r="B56" s="9" t="s">
        <v>88</v>
      </c>
      <c r="C56" s="9" t="s">
        <v>863</v>
      </c>
      <c r="D56" s="3" t="s">
        <v>1445</v>
      </c>
      <c r="E56" s="3" t="s">
        <v>1446</v>
      </c>
      <c r="F56" s="3">
        <v>366769</v>
      </c>
      <c r="G56" s="3">
        <v>1372.7260000000001</v>
      </c>
      <c r="H56" s="19">
        <f t="shared" si="0"/>
        <v>48.507462686567166</v>
      </c>
    </row>
    <row r="57" spans="1:8" x14ac:dyDescent="0.25">
      <c r="A57" s="3">
        <v>53</v>
      </c>
      <c r="B57" s="9" t="s">
        <v>17</v>
      </c>
      <c r="C57" s="9" t="s">
        <v>22</v>
      </c>
      <c r="D57" s="3" t="s">
        <v>115</v>
      </c>
      <c r="E57" s="3" t="s">
        <v>1447</v>
      </c>
      <c r="F57" s="3">
        <v>371035</v>
      </c>
      <c r="G57" s="3">
        <v>1372.2550000000001</v>
      </c>
      <c r="H57" s="19">
        <f t="shared" si="0"/>
        <v>49.440298507462686</v>
      </c>
    </row>
    <row r="58" spans="1:8" x14ac:dyDescent="0.25">
      <c r="A58" s="3">
        <v>54</v>
      </c>
      <c r="B58" s="9" t="s">
        <v>17</v>
      </c>
      <c r="C58" s="9" t="s">
        <v>22</v>
      </c>
      <c r="D58" s="3" t="s">
        <v>652</v>
      </c>
      <c r="E58" s="3" t="s">
        <v>1448</v>
      </c>
      <c r="F58" s="3">
        <v>371035</v>
      </c>
      <c r="G58" s="3">
        <v>1371.663</v>
      </c>
      <c r="H58" s="19">
        <f t="shared" si="0"/>
        <v>50.373134328358212</v>
      </c>
    </row>
    <row r="59" spans="1:8" x14ac:dyDescent="0.25">
      <c r="A59" s="3">
        <v>55</v>
      </c>
      <c r="B59" s="9" t="s">
        <v>423</v>
      </c>
      <c r="C59" s="9" t="s">
        <v>428</v>
      </c>
      <c r="D59" s="3" t="s">
        <v>1313</v>
      </c>
      <c r="E59" s="3" t="s">
        <v>1589</v>
      </c>
      <c r="F59" s="3">
        <v>340547</v>
      </c>
      <c r="G59" s="3">
        <v>1368.6679999999999</v>
      </c>
      <c r="H59" s="19">
        <f t="shared" si="0"/>
        <v>51.305970149253731</v>
      </c>
    </row>
    <row r="60" spans="1:8" x14ac:dyDescent="0.25">
      <c r="A60" s="3">
        <v>56</v>
      </c>
      <c r="B60" s="9" t="s">
        <v>88</v>
      </c>
      <c r="C60" s="9" t="s">
        <v>98</v>
      </c>
      <c r="D60" s="3" t="s">
        <v>1226</v>
      </c>
      <c r="E60" s="3" t="s">
        <v>1449</v>
      </c>
      <c r="F60" s="3">
        <v>366306</v>
      </c>
      <c r="G60" s="3">
        <v>1367.4079999999999</v>
      </c>
      <c r="H60" s="19">
        <f t="shared" si="0"/>
        <v>52.238805970149251</v>
      </c>
    </row>
    <row r="61" spans="1:8" x14ac:dyDescent="0.25">
      <c r="A61" s="3">
        <v>57</v>
      </c>
      <c r="B61" s="9" t="s">
        <v>1055</v>
      </c>
      <c r="C61" s="9" t="s">
        <v>1054</v>
      </c>
      <c r="D61" s="3" t="s">
        <v>1073</v>
      </c>
      <c r="E61" s="3" t="s">
        <v>1582</v>
      </c>
      <c r="F61" s="3">
        <v>331511</v>
      </c>
      <c r="G61" s="3">
        <v>1366.681</v>
      </c>
      <c r="H61" s="19">
        <f t="shared" si="0"/>
        <v>53.171641791044777</v>
      </c>
    </row>
    <row r="62" spans="1:8" x14ac:dyDescent="0.25">
      <c r="A62" s="3">
        <v>58</v>
      </c>
      <c r="B62" s="9" t="s">
        <v>17</v>
      </c>
      <c r="C62" s="9" t="s">
        <v>22</v>
      </c>
      <c r="D62" s="3" t="s">
        <v>112</v>
      </c>
      <c r="E62" s="3" t="s">
        <v>1450</v>
      </c>
      <c r="F62" s="3">
        <v>371035</v>
      </c>
      <c r="G62" s="3">
        <v>1364.0989999999999</v>
      </c>
      <c r="H62" s="19">
        <f t="shared" si="0"/>
        <v>54.104477611940297</v>
      </c>
    </row>
    <row r="63" spans="1:8" x14ac:dyDescent="0.25">
      <c r="A63" s="3">
        <v>59</v>
      </c>
      <c r="B63" s="9" t="s">
        <v>17</v>
      </c>
      <c r="C63" s="9" t="s">
        <v>22</v>
      </c>
      <c r="D63" s="3" t="s">
        <v>106</v>
      </c>
      <c r="E63" s="3" t="s">
        <v>1451</v>
      </c>
      <c r="F63" s="3">
        <v>371035</v>
      </c>
      <c r="G63" s="3">
        <v>1363.597</v>
      </c>
      <c r="H63" s="19">
        <f t="shared" si="0"/>
        <v>55.037313432835823</v>
      </c>
    </row>
    <row r="64" spans="1:8" x14ac:dyDescent="0.25">
      <c r="A64" s="3">
        <v>60</v>
      </c>
      <c r="B64" s="9" t="s">
        <v>414</v>
      </c>
      <c r="C64" s="9" t="s">
        <v>418</v>
      </c>
      <c r="D64" s="3" t="s">
        <v>473</v>
      </c>
      <c r="E64" s="3" t="s">
        <v>1590</v>
      </c>
      <c r="F64" s="3">
        <v>371236</v>
      </c>
      <c r="G64" s="3">
        <v>1363.252</v>
      </c>
      <c r="H64" s="19">
        <f t="shared" si="0"/>
        <v>55.970149253731343</v>
      </c>
    </row>
    <row r="65" spans="1:8" x14ac:dyDescent="0.25">
      <c r="A65" s="3">
        <v>61</v>
      </c>
      <c r="B65" s="9" t="s">
        <v>17</v>
      </c>
      <c r="C65" s="9" t="s">
        <v>18</v>
      </c>
      <c r="D65" s="3" t="s">
        <v>121</v>
      </c>
      <c r="E65" s="3" t="s">
        <v>1452</v>
      </c>
      <c r="F65" s="3">
        <v>372808</v>
      </c>
      <c r="G65" s="3">
        <v>1362.933</v>
      </c>
      <c r="H65" s="19">
        <f t="shared" si="0"/>
        <v>56.902985074626862</v>
      </c>
    </row>
    <row r="66" spans="1:8" x14ac:dyDescent="0.25">
      <c r="A66" s="3">
        <v>62</v>
      </c>
      <c r="B66" s="9" t="s">
        <v>17</v>
      </c>
      <c r="C66" s="9" t="s">
        <v>18</v>
      </c>
      <c r="D66" s="3" t="s">
        <v>74</v>
      </c>
      <c r="E66" s="3" t="s">
        <v>1453</v>
      </c>
      <c r="F66" s="3">
        <v>372808</v>
      </c>
      <c r="G66" s="3">
        <v>1362.6010000000001</v>
      </c>
      <c r="H66" s="19">
        <f t="shared" si="0"/>
        <v>57.835820895522389</v>
      </c>
    </row>
    <row r="67" spans="1:8" x14ac:dyDescent="0.25">
      <c r="A67" s="3">
        <v>63</v>
      </c>
      <c r="B67" s="9" t="s">
        <v>414</v>
      </c>
      <c r="C67" s="9" t="s">
        <v>418</v>
      </c>
      <c r="D67" s="3" t="s">
        <v>985</v>
      </c>
      <c r="E67" s="3" t="s">
        <v>1591</v>
      </c>
      <c r="F67" s="3">
        <v>371236</v>
      </c>
      <c r="G67" s="3">
        <v>1362.585</v>
      </c>
      <c r="H67" s="19">
        <f t="shared" si="0"/>
        <v>58.768656716417908</v>
      </c>
    </row>
    <row r="68" spans="1:8" x14ac:dyDescent="0.25">
      <c r="A68" s="3">
        <v>64</v>
      </c>
      <c r="B68" s="9" t="s">
        <v>414</v>
      </c>
      <c r="C68" s="9" t="s">
        <v>418</v>
      </c>
      <c r="D68" s="3" t="s">
        <v>1296</v>
      </c>
      <c r="E68" s="3" t="s">
        <v>1592</v>
      </c>
      <c r="F68" s="3">
        <v>371236</v>
      </c>
      <c r="G68" s="3">
        <v>1362.4179999999999</v>
      </c>
      <c r="H68" s="19">
        <f t="shared" si="0"/>
        <v>59.701492537313435</v>
      </c>
    </row>
    <row r="69" spans="1:8" x14ac:dyDescent="0.25">
      <c r="A69" s="3">
        <v>65</v>
      </c>
      <c r="B69" s="9" t="s">
        <v>414</v>
      </c>
      <c r="C69" s="9" t="s">
        <v>447</v>
      </c>
      <c r="D69" s="3" t="s">
        <v>964</v>
      </c>
      <c r="E69" s="3" t="s">
        <v>1593</v>
      </c>
      <c r="F69" s="3">
        <v>348362</v>
      </c>
      <c r="G69" s="3">
        <v>1361.499</v>
      </c>
      <c r="H69" s="19">
        <f t="shared" si="0"/>
        <v>60.634328358208954</v>
      </c>
    </row>
    <row r="70" spans="1:8" x14ac:dyDescent="0.25">
      <c r="A70" s="3">
        <v>66</v>
      </c>
      <c r="B70" s="9" t="s">
        <v>17</v>
      </c>
      <c r="C70" s="9" t="s">
        <v>18</v>
      </c>
      <c r="D70" s="3" t="s">
        <v>71</v>
      </c>
      <c r="E70" s="3" t="s">
        <v>1454</v>
      </c>
      <c r="F70" s="3">
        <v>372808</v>
      </c>
      <c r="G70" s="3">
        <v>1360.86</v>
      </c>
      <c r="H70" s="19">
        <f t="shared" ref="H70:H133" si="1">A70*1000/1072</f>
        <v>61.567164179104481</v>
      </c>
    </row>
    <row r="71" spans="1:8" x14ac:dyDescent="0.25">
      <c r="A71" s="3">
        <v>67</v>
      </c>
      <c r="B71" s="9" t="s">
        <v>17</v>
      </c>
      <c r="C71" s="9" t="s">
        <v>46</v>
      </c>
      <c r="D71" s="3" t="s">
        <v>200</v>
      </c>
      <c r="E71" s="3" t="s">
        <v>1455</v>
      </c>
      <c r="F71" s="3">
        <v>348252</v>
      </c>
      <c r="G71" s="3">
        <v>1359.915</v>
      </c>
      <c r="H71" s="19">
        <f t="shared" si="1"/>
        <v>62.5</v>
      </c>
    </row>
    <row r="72" spans="1:8" x14ac:dyDescent="0.25">
      <c r="A72" s="3">
        <v>68</v>
      </c>
      <c r="B72" s="9" t="s">
        <v>414</v>
      </c>
      <c r="C72" s="9" t="s">
        <v>447</v>
      </c>
      <c r="D72" s="3" t="s">
        <v>1594</v>
      </c>
      <c r="E72" s="3" t="s">
        <v>1595</v>
      </c>
      <c r="F72" s="3">
        <v>348362</v>
      </c>
      <c r="G72" s="3">
        <v>1359.2850000000001</v>
      </c>
      <c r="H72" s="19">
        <f t="shared" si="1"/>
        <v>63.432835820895519</v>
      </c>
    </row>
    <row r="73" spans="1:8" x14ac:dyDescent="0.25">
      <c r="A73" s="3">
        <v>69</v>
      </c>
      <c r="B73" s="9" t="s">
        <v>17</v>
      </c>
      <c r="C73" s="9" t="s">
        <v>18</v>
      </c>
      <c r="D73" s="3" t="s">
        <v>68</v>
      </c>
      <c r="E73" s="3" t="s">
        <v>1456</v>
      </c>
      <c r="F73" s="3">
        <v>372808</v>
      </c>
      <c r="G73" s="3">
        <v>1355.0889999999999</v>
      </c>
      <c r="H73" s="19">
        <f t="shared" si="1"/>
        <v>64.365671641791039</v>
      </c>
    </row>
    <row r="74" spans="1:8" x14ac:dyDescent="0.25">
      <c r="A74" s="3">
        <v>70</v>
      </c>
      <c r="B74" s="9" t="s">
        <v>17</v>
      </c>
      <c r="C74" s="9" t="s">
        <v>205</v>
      </c>
      <c r="D74" s="3" t="s">
        <v>1194</v>
      </c>
      <c r="E74" s="3" t="s">
        <v>1457</v>
      </c>
      <c r="F74" s="3">
        <v>364900</v>
      </c>
      <c r="G74" s="3">
        <v>1349.982</v>
      </c>
      <c r="H74" s="19">
        <f t="shared" si="1"/>
        <v>65.298507462686572</v>
      </c>
    </row>
    <row r="75" spans="1:8" x14ac:dyDescent="0.25">
      <c r="A75" s="3">
        <v>71</v>
      </c>
      <c r="B75" s="9" t="s">
        <v>17</v>
      </c>
      <c r="C75" s="9" t="s">
        <v>22</v>
      </c>
      <c r="D75" s="3" t="s">
        <v>190</v>
      </c>
      <c r="E75" s="3" t="s">
        <v>1458</v>
      </c>
      <c r="F75" s="3">
        <v>371035</v>
      </c>
      <c r="G75" s="3">
        <v>1349.0540000000001</v>
      </c>
      <c r="H75" s="19">
        <f t="shared" si="1"/>
        <v>66.231343283582092</v>
      </c>
    </row>
    <row r="76" spans="1:8" x14ac:dyDescent="0.25">
      <c r="A76" s="3">
        <v>72</v>
      </c>
      <c r="B76" s="9" t="s">
        <v>17</v>
      </c>
      <c r="C76" s="9" t="s">
        <v>22</v>
      </c>
      <c r="D76" s="3" t="s">
        <v>97</v>
      </c>
      <c r="E76" s="3" t="s">
        <v>1459</v>
      </c>
      <c r="F76" s="3">
        <v>371035</v>
      </c>
      <c r="G76" s="3">
        <v>1348.972</v>
      </c>
      <c r="H76" s="19">
        <f t="shared" si="1"/>
        <v>67.164179104477611</v>
      </c>
    </row>
    <row r="77" spans="1:8" x14ac:dyDescent="0.25">
      <c r="A77" s="3">
        <v>73</v>
      </c>
      <c r="B77" s="9" t="s">
        <v>17</v>
      </c>
      <c r="C77" s="9" t="s">
        <v>18</v>
      </c>
      <c r="D77" s="3" t="s">
        <v>117</v>
      </c>
      <c r="E77" s="3" t="s">
        <v>1460</v>
      </c>
      <c r="F77" s="3">
        <v>372808</v>
      </c>
      <c r="G77" s="3">
        <v>1345.39</v>
      </c>
      <c r="H77" s="19">
        <f t="shared" si="1"/>
        <v>68.097014925373131</v>
      </c>
    </row>
    <row r="78" spans="1:8" x14ac:dyDescent="0.25">
      <c r="A78" s="3">
        <v>74</v>
      </c>
      <c r="B78" s="9" t="s">
        <v>17</v>
      </c>
      <c r="C78" s="9" t="s">
        <v>18</v>
      </c>
      <c r="D78" s="3" t="s">
        <v>59</v>
      </c>
      <c r="E78" s="3" t="s">
        <v>1168</v>
      </c>
      <c r="F78" s="3">
        <v>372808</v>
      </c>
      <c r="G78" s="3">
        <v>1345.2280000000001</v>
      </c>
      <c r="H78" s="19">
        <f t="shared" si="1"/>
        <v>69.02985074626865</v>
      </c>
    </row>
    <row r="79" spans="1:8" x14ac:dyDescent="0.25">
      <c r="A79" s="3">
        <v>75</v>
      </c>
      <c r="B79" s="9" t="s">
        <v>17</v>
      </c>
      <c r="C79" s="9" t="s">
        <v>18</v>
      </c>
      <c r="D79" s="3" t="s">
        <v>784</v>
      </c>
      <c r="E79" s="3" t="s">
        <v>1461</v>
      </c>
      <c r="F79" s="3">
        <v>372808</v>
      </c>
      <c r="G79" s="3">
        <v>1344.905</v>
      </c>
      <c r="H79" s="19">
        <f t="shared" si="1"/>
        <v>69.962686567164184</v>
      </c>
    </row>
    <row r="80" spans="1:8" x14ac:dyDescent="0.25">
      <c r="A80" s="3">
        <v>76</v>
      </c>
      <c r="B80" s="9" t="s">
        <v>28</v>
      </c>
      <c r="C80" s="9" t="s">
        <v>29</v>
      </c>
      <c r="D80" s="3" t="s">
        <v>833</v>
      </c>
      <c r="E80" s="3" t="s">
        <v>1462</v>
      </c>
      <c r="F80" s="3">
        <v>367163</v>
      </c>
      <c r="G80" s="3">
        <v>1342.7059999999999</v>
      </c>
      <c r="H80" s="19">
        <f t="shared" si="1"/>
        <v>70.895522388059703</v>
      </c>
    </row>
    <row r="81" spans="1:8" x14ac:dyDescent="0.25">
      <c r="A81" s="3">
        <v>77</v>
      </c>
      <c r="B81" s="9" t="s">
        <v>17</v>
      </c>
      <c r="C81" s="9" t="s">
        <v>18</v>
      </c>
      <c r="D81" s="3" t="s">
        <v>55</v>
      </c>
      <c r="E81" s="3" t="s">
        <v>1463</v>
      </c>
      <c r="F81" s="3">
        <v>372808</v>
      </c>
      <c r="G81" s="3">
        <v>1340.874</v>
      </c>
      <c r="H81" s="19">
        <f t="shared" si="1"/>
        <v>71.828358208955223</v>
      </c>
    </row>
    <row r="82" spans="1:8" x14ac:dyDescent="0.25">
      <c r="A82" s="3">
        <v>78</v>
      </c>
      <c r="B82" s="9" t="s">
        <v>17</v>
      </c>
      <c r="C82" s="9" t="s">
        <v>18</v>
      </c>
      <c r="D82" s="3" t="s">
        <v>591</v>
      </c>
      <c r="E82" s="3" t="s">
        <v>1464</v>
      </c>
      <c r="F82" s="3">
        <v>372808</v>
      </c>
      <c r="G82" s="3">
        <v>1340.7929999999999</v>
      </c>
      <c r="H82" s="19">
        <f t="shared" si="1"/>
        <v>72.761194029850742</v>
      </c>
    </row>
    <row r="83" spans="1:8" x14ac:dyDescent="0.25">
      <c r="A83" s="3">
        <v>79</v>
      </c>
      <c r="B83" s="9" t="s">
        <v>17</v>
      </c>
      <c r="C83" s="9" t="s">
        <v>18</v>
      </c>
      <c r="D83" s="3" t="s">
        <v>41</v>
      </c>
      <c r="E83" s="3" t="s">
        <v>1465</v>
      </c>
      <c r="F83" s="3">
        <v>372808</v>
      </c>
      <c r="G83" s="3">
        <v>1340.3109999999999</v>
      </c>
      <c r="H83" s="19">
        <f t="shared" si="1"/>
        <v>73.694029850746276</v>
      </c>
    </row>
    <row r="84" spans="1:8" x14ac:dyDescent="0.25">
      <c r="A84" s="3">
        <v>80</v>
      </c>
      <c r="B84" s="9" t="s">
        <v>17</v>
      </c>
      <c r="C84" s="9" t="s">
        <v>18</v>
      </c>
      <c r="D84" s="3" t="s">
        <v>587</v>
      </c>
      <c r="E84" s="3" t="s">
        <v>1466</v>
      </c>
      <c r="F84" s="3">
        <v>372808</v>
      </c>
      <c r="G84" s="3">
        <v>1340.231</v>
      </c>
      <c r="H84" s="19">
        <f t="shared" si="1"/>
        <v>74.626865671641795</v>
      </c>
    </row>
    <row r="85" spans="1:8" x14ac:dyDescent="0.25">
      <c r="A85" s="3">
        <v>81</v>
      </c>
      <c r="B85" s="9" t="s">
        <v>17</v>
      </c>
      <c r="C85" s="9" t="s">
        <v>18</v>
      </c>
      <c r="D85" s="3" t="s">
        <v>1467</v>
      </c>
      <c r="E85" s="3" t="s">
        <v>1468</v>
      </c>
      <c r="F85" s="3">
        <v>372808</v>
      </c>
      <c r="G85" s="3">
        <v>1339.99</v>
      </c>
      <c r="H85" s="19">
        <f t="shared" si="1"/>
        <v>75.559701492537314</v>
      </c>
    </row>
    <row r="86" spans="1:8" x14ac:dyDescent="0.25">
      <c r="A86" s="3">
        <v>82</v>
      </c>
      <c r="B86" s="9" t="s">
        <v>17</v>
      </c>
      <c r="C86" s="9" t="s">
        <v>18</v>
      </c>
      <c r="D86" s="3" t="s">
        <v>603</v>
      </c>
      <c r="E86" s="3" t="s">
        <v>1469</v>
      </c>
      <c r="F86" s="3">
        <v>372808</v>
      </c>
      <c r="G86" s="3">
        <v>1339.6690000000001</v>
      </c>
      <c r="H86" s="19">
        <f t="shared" si="1"/>
        <v>76.492537313432834</v>
      </c>
    </row>
    <row r="87" spans="1:8" x14ac:dyDescent="0.25">
      <c r="A87" s="3">
        <v>83</v>
      </c>
      <c r="B87" s="9" t="s">
        <v>88</v>
      </c>
      <c r="C87" s="9" t="s">
        <v>863</v>
      </c>
      <c r="D87" s="3" t="s">
        <v>1470</v>
      </c>
      <c r="E87" s="3" t="s">
        <v>1471</v>
      </c>
      <c r="F87" s="3">
        <v>366769</v>
      </c>
      <c r="G87" s="3">
        <v>1339.5519999999999</v>
      </c>
      <c r="H87" s="19">
        <f t="shared" si="1"/>
        <v>77.425373134328353</v>
      </c>
    </row>
    <row r="88" spans="1:8" x14ac:dyDescent="0.25">
      <c r="A88" s="3">
        <v>84</v>
      </c>
      <c r="B88" s="9" t="s">
        <v>17</v>
      </c>
      <c r="C88" s="9" t="s">
        <v>22</v>
      </c>
      <c r="D88" s="3" t="s">
        <v>692</v>
      </c>
      <c r="E88" s="3" t="s">
        <v>1472</v>
      </c>
      <c r="F88" s="3">
        <v>371035</v>
      </c>
      <c r="G88" s="3">
        <v>1339.395</v>
      </c>
      <c r="H88" s="19">
        <f t="shared" si="1"/>
        <v>78.358208955223887</v>
      </c>
    </row>
    <row r="89" spans="1:8" x14ac:dyDescent="0.25">
      <c r="A89" s="3">
        <v>85</v>
      </c>
      <c r="B89" s="9" t="s">
        <v>17</v>
      </c>
      <c r="C89" s="9" t="s">
        <v>22</v>
      </c>
      <c r="D89" s="3" t="s">
        <v>667</v>
      </c>
      <c r="E89" s="3" t="s">
        <v>1473</v>
      </c>
      <c r="F89" s="3">
        <v>371035</v>
      </c>
      <c r="G89" s="3">
        <v>1339.2339999999999</v>
      </c>
      <c r="H89" s="19">
        <f t="shared" si="1"/>
        <v>79.291044776119406</v>
      </c>
    </row>
    <row r="90" spans="1:8" x14ac:dyDescent="0.25">
      <c r="A90" s="3">
        <v>86</v>
      </c>
      <c r="B90" s="9" t="s">
        <v>17</v>
      </c>
      <c r="C90" s="9" t="s">
        <v>100</v>
      </c>
      <c r="D90" s="3" t="s">
        <v>1474</v>
      </c>
      <c r="E90" s="3" t="s">
        <v>524</v>
      </c>
      <c r="F90" s="3">
        <v>367472</v>
      </c>
      <c r="G90" s="3">
        <v>1335.778</v>
      </c>
      <c r="H90" s="19">
        <f t="shared" si="1"/>
        <v>80.223880597014926</v>
      </c>
    </row>
    <row r="91" spans="1:8" x14ac:dyDescent="0.25">
      <c r="A91" s="3">
        <v>87</v>
      </c>
      <c r="B91" s="9" t="s">
        <v>17</v>
      </c>
      <c r="C91" s="9" t="s">
        <v>22</v>
      </c>
      <c r="D91" s="3" t="s">
        <v>747</v>
      </c>
      <c r="E91" s="3" t="s">
        <v>1100</v>
      </c>
      <c r="F91" s="3">
        <v>371035</v>
      </c>
      <c r="G91" s="3">
        <v>1334.578</v>
      </c>
      <c r="H91" s="19">
        <f t="shared" si="1"/>
        <v>81.156716417910445</v>
      </c>
    </row>
    <row r="92" spans="1:8" x14ac:dyDescent="0.25">
      <c r="A92" s="3">
        <v>88</v>
      </c>
      <c r="B92" s="9" t="s">
        <v>17</v>
      </c>
      <c r="C92" s="9" t="s">
        <v>110</v>
      </c>
      <c r="D92" s="3" t="s">
        <v>1475</v>
      </c>
      <c r="E92" s="3" t="s">
        <v>1476</v>
      </c>
      <c r="F92" s="3">
        <v>367209</v>
      </c>
      <c r="G92" s="3">
        <v>1331.5940000000001</v>
      </c>
      <c r="H92" s="19">
        <f t="shared" si="1"/>
        <v>82.089552238805965</v>
      </c>
    </row>
    <row r="93" spans="1:8" x14ac:dyDescent="0.25">
      <c r="A93" s="3">
        <v>89</v>
      </c>
      <c r="B93" s="9" t="s">
        <v>414</v>
      </c>
      <c r="C93" s="9" t="s">
        <v>418</v>
      </c>
      <c r="D93" s="3" t="s">
        <v>441</v>
      </c>
      <c r="E93" s="3" t="s">
        <v>1596</v>
      </c>
      <c r="F93" s="3">
        <v>371236</v>
      </c>
      <c r="G93" s="3">
        <v>1331.471</v>
      </c>
      <c r="H93" s="19">
        <f t="shared" si="1"/>
        <v>83.022388059701498</v>
      </c>
    </row>
    <row r="94" spans="1:8" x14ac:dyDescent="0.25">
      <c r="A94" s="3">
        <v>90</v>
      </c>
      <c r="B94" s="9" t="s">
        <v>17</v>
      </c>
      <c r="C94" s="9" t="s">
        <v>22</v>
      </c>
      <c r="D94" s="3" t="s">
        <v>127</v>
      </c>
      <c r="E94" s="3" t="s">
        <v>1477</v>
      </c>
      <c r="F94" s="3">
        <v>371035</v>
      </c>
      <c r="G94" s="3">
        <v>1331.2260000000001</v>
      </c>
      <c r="H94" s="19">
        <f t="shared" si="1"/>
        <v>83.955223880597018</v>
      </c>
    </row>
    <row r="95" spans="1:8" x14ac:dyDescent="0.25">
      <c r="A95" s="3">
        <v>91</v>
      </c>
      <c r="B95" s="9" t="s">
        <v>17</v>
      </c>
      <c r="C95" s="9" t="s">
        <v>18</v>
      </c>
      <c r="D95" s="3" t="s">
        <v>1155</v>
      </c>
      <c r="E95" s="3" t="s">
        <v>1478</v>
      </c>
      <c r="F95" s="3">
        <v>372808</v>
      </c>
      <c r="G95" s="3">
        <v>1331.059</v>
      </c>
      <c r="H95" s="19">
        <f t="shared" si="1"/>
        <v>84.888059701492537</v>
      </c>
    </row>
    <row r="96" spans="1:8" x14ac:dyDescent="0.25">
      <c r="A96" s="3">
        <v>92</v>
      </c>
      <c r="B96" s="9" t="s">
        <v>17</v>
      </c>
      <c r="C96" s="9" t="s">
        <v>22</v>
      </c>
      <c r="D96" s="3" t="s">
        <v>836</v>
      </c>
      <c r="E96" s="3" t="s">
        <v>1104</v>
      </c>
      <c r="F96" s="3">
        <v>371035</v>
      </c>
      <c r="G96" s="3">
        <v>1330.9870000000001</v>
      </c>
      <c r="H96" s="19">
        <f t="shared" si="1"/>
        <v>85.820895522388057</v>
      </c>
    </row>
    <row r="97" spans="1:8" x14ac:dyDescent="0.25">
      <c r="A97" s="3">
        <v>93</v>
      </c>
      <c r="B97" s="9" t="s">
        <v>88</v>
      </c>
      <c r="C97" s="9" t="s">
        <v>98</v>
      </c>
      <c r="D97" s="3" t="s">
        <v>801</v>
      </c>
      <c r="E97" s="3" t="s">
        <v>1479</v>
      </c>
      <c r="F97" s="3">
        <v>366306</v>
      </c>
      <c r="G97" s="3">
        <v>1330.569</v>
      </c>
      <c r="H97" s="19">
        <f t="shared" si="1"/>
        <v>86.753731343283576</v>
      </c>
    </row>
    <row r="98" spans="1:8" x14ac:dyDescent="0.25">
      <c r="A98" s="3">
        <v>94</v>
      </c>
      <c r="B98" s="9" t="s">
        <v>28</v>
      </c>
      <c r="C98" s="9" t="s">
        <v>78</v>
      </c>
      <c r="D98" s="3" t="s">
        <v>1480</v>
      </c>
      <c r="E98" s="3" t="s">
        <v>1481</v>
      </c>
      <c r="F98" s="3">
        <v>368598</v>
      </c>
      <c r="G98" s="3">
        <v>1330.1189999999999</v>
      </c>
      <c r="H98" s="19">
        <f t="shared" si="1"/>
        <v>87.68656716417911</v>
      </c>
    </row>
    <row r="99" spans="1:8" ht="15.75" customHeight="1" x14ac:dyDescent="0.25">
      <c r="A99" s="3">
        <v>95</v>
      </c>
      <c r="B99" s="9" t="s">
        <v>17</v>
      </c>
      <c r="C99" s="9" t="s">
        <v>48</v>
      </c>
      <c r="D99" s="3" t="s">
        <v>757</v>
      </c>
      <c r="E99" s="3" t="s">
        <v>1122</v>
      </c>
      <c r="F99" s="3">
        <v>373623</v>
      </c>
      <c r="G99" s="3">
        <v>1328.9880000000001</v>
      </c>
      <c r="H99" s="19">
        <f t="shared" si="1"/>
        <v>88.619402985074629</v>
      </c>
    </row>
    <row r="100" spans="1:8" x14ac:dyDescent="0.25">
      <c r="A100" s="3">
        <v>96</v>
      </c>
      <c r="B100" s="9" t="s">
        <v>414</v>
      </c>
      <c r="C100" s="9" t="s">
        <v>418</v>
      </c>
      <c r="D100" s="3" t="s">
        <v>1305</v>
      </c>
      <c r="E100" s="3" t="s">
        <v>1597</v>
      </c>
      <c r="F100" s="3">
        <v>371236</v>
      </c>
      <c r="G100" s="3">
        <v>1328.77</v>
      </c>
      <c r="H100" s="19">
        <f t="shared" si="1"/>
        <v>89.552238805970148</v>
      </c>
    </row>
    <row r="101" spans="1:8" x14ac:dyDescent="0.25">
      <c r="A101" s="3">
        <v>97</v>
      </c>
      <c r="B101" s="9" t="s">
        <v>88</v>
      </c>
      <c r="C101" s="9" t="s">
        <v>125</v>
      </c>
      <c r="D101" s="3" t="s">
        <v>861</v>
      </c>
      <c r="E101" s="3" t="s">
        <v>1482</v>
      </c>
      <c r="F101" s="3">
        <v>365792</v>
      </c>
      <c r="G101" s="3">
        <v>1328.1410000000001</v>
      </c>
      <c r="H101" s="19">
        <f t="shared" si="1"/>
        <v>90.485074626865668</v>
      </c>
    </row>
    <row r="102" spans="1:8" x14ac:dyDescent="0.25">
      <c r="A102" s="3">
        <v>98</v>
      </c>
      <c r="B102" s="9" t="s">
        <v>88</v>
      </c>
      <c r="C102" s="9" t="s">
        <v>98</v>
      </c>
      <c r="D102" s="3" t="s">
        <v>1483</v>
      </c>
      <c r="E102" s="3" t="s">
        <v>1484</v>
      </c>
      <c r="F102" s="3">
        <v>366306</v>
      </c>
      <c r="G102" s="3">
        <v>1326.0730000000001</v>
      </c>
      <c r="H102" s="19">
        <f t="shared" si="1"/>
        <v>91.417910447761187</v>
      </c>
    </row>
    <row r="103" spans="1:8" x14ac:dyDescent="0.25">
      <c r="A103" s="3">
        <v>99</v>
      </c>
      <c r="B103" s="9" t="s">
        <v>17</v>
      </c>
      <c r="C103" s="9" t="s">
        <v>22</v>
      </c>
      <c r="D103" s="3" t="s">
        <v>662</v>
      </c>
      <c r="E103" s="3" t="s">
        <v>1485</v>
      </c>
      <c r="F103" s="3">
        <v>371035</v>
      </c>
      <c r="G103" s="3">
        <v>1324.5730000000001</v>
      </c>
      <c r="H103" s="19">
        <f t="shared" si="1"/>
        <v>92.350746268656721</v>
      </c>
    </row>
    <row r="104" spans="1:8" x14ac:dyDescent="0.25">
      <c r="A104" s="3">
        <v>100</v>
      </c>
      <c r="B104" s="9" t="s">
        <v>17</v>
      </c>
      <c r="C104" s="9" t="s">
        <v>22</v>
      </c>
      <c r="D104" s="3" t="s">
        <v>695</v>
      </c>
      <c r="E104" s="3" t="s">
        <v>1486</v>
      </c>
      <c r="F104" s="3">
        <v>371035</v>
      </c>
      <c r="G104" s="3">
        <v>1324.4939999999999</v>
      </c>
      <c r="H104" s="19">
        <f t="shared" si="1"/>
        <v>93.28358208955224</v>
      </c>
    </row>
    <row r="105" spans="1:8" x14ac:dyDescent="0.25">
      <c r="A105" s="3">
        <v>101</v>
      </c>
      <c r="B105" s="9" t="s">
        <v>17</v>
      </c>
      <c r="C105" s="9" t="s">
        <v>205</v>
      </c>
      <c r="D105" s="3" t="s">
        <v>84</v>
      </c>
      <c r="E105" s="3" t="s">
        <v>1083</v>
      </c>
      <c r="F105" s="3">
        <v>364900</v>
      </c>
      <c r="G105" s="3">
        <v>1324.3420000000001</v>
      </c>
      <c r="H105" s="19">
        <f t="shared" si="1"/>
        <v>94.21641791044776</v>
      </c>
    </row>
    <row r="106" spans="1:8" x14ac:dyDescent="0.25">
      <c r="A106" s="3">
        <v>102</v>
      </c>
      <c r="B106" s="9" t="s">
        <v>17</v>
      </c>
      <c r="C106" s="9" t="s">
        <v>22</v>
      </c>
      <c r="D106" s="3" t="s">
        <v>748</v>
      </c>
      <c r="E106" s="3" t="s">
        <v>1306</v>
      </c>
      <c r="F106" s="3">
        <v>371035</v>
      </c>
      <c r="G106" s="3">
        <v>1323.549</v>
      </c>
      <c r="H106" s="19">
        <f t="shared" si="1"/>
        <v>95.149253731343279</v>
      </c>
    </row>
    <row r="107" spans="1:8" x14ac:dyDescent="0.25">
      <c r="A107" s="3">
        <v>103</v>
      </c>
      <c r="B107" s="9" t="s">
        <v>17</v>
      </c>
      <c r="C107" s="9" t="s">
        <v>207</v>
      </c>
      <c r="D107" s="3" t="s">
        <v>886</v>
      </c>
      <c r="E107" s="3" t="s">
        <v>1487</v>
      </c>
      <c r="F107" s="3">
        <v>367465</v>
      </c>
      <c r="G107" s="3">
        <v>1323.2439999999999</v>
      </c>
      <c r="H107" s="19">
        <f t="shared" si="1"/>
        <v>96.082089552238813</v>
      </c>
    </row>
    <row r="108" spans="1:8" x14ac:dyDescent="0.25">
      <c r="A108" s="3">
        <v>104</v>
      </c>
      <c r="B108" s="9" t="s">
        <v>414</v>
      </c>
      <c r="C108" s="9" t="s">
        <v>447</v>
      </c>
      <c r="D108" s="3" t="s">
        <v>1341</v>
      </c>
      <c r="E108" s="3" t="s">
        <v>1598</v>
      </c>
      <c r="F108" s="3">
        <v>348362</v>
      </c>
      <c r="G108" s="3">
        <v>1323.146</v>
      </c>
      <c r="H108" s="19">
        <f t="shared" si="1"/>
        <v>97.014925373134332</v>
      </c>
    </row>
    <row r="109" spans="1:8" x14ac:dyDescent="0.25">
      <c r="A109" s="3">
        <v>105</v>
      </c>
      <c r="B109" s="9" t="s">
        <v>17</v>
      </c>
      <c r="C109" s="9" t="s">
        <v>77</v>
      </c>
      <c r="D109" s="3" t="s">
        <v>1488</v>
      </c>
      <c r="E109" s="3" t="s">
        <v>1489</v>
      </c>
      <c r="F109" s="3">
        <v>366460</v>
      </c>
      <c r="G109" s="3">
        <v>1321.6890000000001</v>
      </c>
      <c r="H109" s="19">
        <f t="shared" si="1"/>
        <v>97.947761194029852</v>
      </c>
    </row>
    <row r="110" spans="1:8" x14ac:dyDescent="0.25">
      <c r="A110" s="3">
        <v>106</v>
      </c>
      <c r="B110" s="9" t="s">
        <v>17</v>
      </c>
      <c r="C110" s="9" t="s">
        <v>56</v>
      </c>
      <c r="D110" s="3" t="s">
        <v>672</v>
      </c>
      <c r="E110" s="3" t="s">
        <v>1109</v>
      </c>
      <c r="F110" s="3">
        <v>368837</v>
      </c>
      <c r="G110" s="3">
        <v>1319.0809999999999</v>
      </c>
      <c r="H110" s="19">
        <f t="shared" si="1"/>
        <v>98.880597014925371</v>
      </c>
    </row>
    <row r="111" spans="1:8" x14ac:dyDescent="0.25">
      <c r="A111" s="3">
        <v>107</v>
      </c>
      <c r="B111" s="9" t="s">
        <v>423</v>
      </c>
      <c r="C111" s="9" t="s">
        <v>428</v>
      </c>
      <c r="D111" s="3" t="s">
        <v>958</v>
      </c>
      <c r="E111" s="3" t="s">
        <v>1599</v>
      </c>
      <c r="F111" s="3">
        <v>340547</v>
      </c>
      <c r="G111" s="3">
        <v>1318.8430000000001</v>
      </c>
      <c r="H111" s="19">
        <f t="shared" si="1"/>
        <v>99.81343283582089</v>
      </c>
    </row>
    <row r="112" spans="1:8" x14ac:dyDescent="0.25">
      <c r="A112" s="3">
        <v>108</v>
      </c>
      <c r="B112" s="9" t="s">
        <v>17</v>
      </c>
      <c r="C112" s="9" t="s">
        <v>22</v>
      </c>
      <c r="D112" s="3" t="s">
        <v>105</v>
      </c>
      <c r="E112" s="3" t="s">
        <v>1490</v>
      </c>
      <c r="F112" s="3">
        <v>371035</v>
      </c>
      <c r="G112" s="3">
        <v>1318.7660000000001</v>
      </c>
      <c r="H112" s="19">
        <f t="shared" si="1"/>
        <v>100.74626865671642</v>
      </c>
    </row>
    <row r="113" spans="1:8" x14ac:dyDescent="0.25">
      <c r="A113" s="3">
        <v>109</v>
      </c>
      <c r="B113" s="9" t="s">
        <v>17</v>
      </c>
      <c r="C113" s="9" t="s">
        <v>22</v>
      </c>
      <c r="D113" s="3" t="s">
        <v>50</v>
      </c>
      <c r="E113" s="3" t="s">
        <v>1491</v>
      </c>
      <c r="F113" s="3">
        <v>371035</v>
      </c>
      <c r="G113" s="3">
        <v>1318.454</v>
      </c>
      <c r="H113" s="19">
        <f t="shared" si="1"/>
        <v>101.67910447761194</v>
      </c>
    </row>
    <row r="114" spans="1:8" x14ac:dyDescent="0.25">
      <c r="A114" s="3">
        <v>110</v>
      </c>
      <c r="B114" s="9" t="s">
        <v>17</v>
      </c>
      <c r="C114" s="9" t="s">
        <v>18</v>
      </c>
      <c r="D114" s="3" t="s">
        <v>62</v>
      </c>
      <c r="E114" s="3" t="s">
        <v>1492</v>
      </c>
      <c r="F114" s="3">
        <v>372808</v>
      </c>
      <c r="G114" s="3">
        <v>1318.117</v>
      </c>
      <c r="H114" s="19">
        <f t="shared" si="1"/>
        <v>102.61194029850746</v>
      </c>
    </row>
    <row r="115" spans="1:8" x14ac:dyDescent="0.25">
      <c r="A115" s="3">
        <v>111</v>
      </c>
      <c r="B115" s="9" t="s">
        <v>17</v>
      </c>
      <c r="C115" s="9" t="s">
        <v>18</v>
      </c>
      <c r="D115" s="3" t="s">
        <v>880</v>
      </c>
      <c r="E115" s="3" t="s">
        <v>1493</v>
      </c>
      <c r="F115" s="3">
        <v>372808</v>
      </c>
      <c r="G115" s="3">
        <v>1318.04</v>
      </c>
      <c r="H115" s="19">
        <f t="shared" si="1"/>
        <v>103.54477611940298</v>
      </c>
    </row>
    <row r="116" spans="1:8" x14ac:dyDescent="0.25">
      <c r="A116" s="3">
        <v>112</v>
      </c>
      <c r="B116" s="9" t="s">
        <v>17</v>
      </c>
      <c r="C116" s="9" t="s">
        <v>22</v>
      </c>
      <c r="D116" s="3" t="s">
        <v>734</v>
      </c>
      <c r="E116" s="3" t="s">
        <v>1494</v>
      </c>
      <c r="F116" s="3">
        <v>371035</v>
      </c>
      <c r="G116" s="3">
        <v>1317.751</v>
      </c>
      <c r="H116" s="19">
        <f t="shared" si="1"/>
        <v>104.4776119402985</v>
      </c>
    </row>
    <row r="117" spans="1:8" x14ac:dyDescent="0.25">
      <c r="A117" s="3">
        <v>113</v>
      </c>
      <c r="B117" s="9" t="s">
        <v>17</v>
      </c>
      <c r="C117" s="9" t="s">
        <v>22</v>
      </c>
      <c r="D117" s="3" t="s">
        <v>728</v>
      </c>
      <c r="E117" s="3" t="s">
        <v>1495</v>
      </c>
      <c r="F117" s="3">
        <v>371035</v>
      </c>
      <c r="G117" s="3">
        <v>1317.673</v>
      </c>
      <c r="H117" s="19">
        <f t="shared" si="1"/>
        <v>105.41044776119404</v>
      </c>
    </row>
    <row r="118" spans="1:8" x14ac:dyDescent="0.25">
      <c r="A118" s="3">
        <v>114</v>
      </c>
      <c r="B118" s="9" t="s">
        <v>17</v>
      </c>
      <c r="C118" s="9" t="s">
        <v>22</v>
      </c>
      <c r="D118" s="3" t="s">
        <v>167</v>
      </c>
      <c r="E118" s="3" t="s">
        <v>1496</v>
      </c>
      <c r="F118" s="3">
        <v>371035</v>
      </c>
      <c r="G118" s="3">
        <v>1317.2829999999999</v>
      </c>
      <c r="H118" s="19">
        <f t="shared" si="1"/>
        <v>106.34328358208955</v>
      </c>
    </row>
    <row r="119" spans="1:8" x14ac:dyDescent="0.25">
      <c r="A119" s="3">
        <v>115</v>
      </c>
      <c r="B119" s="9" t="s">
        <v>28</v>
      </c>
      <c r="C119" s="9" t="s">
        <v>29</v>
      </c>
      <c r="D119" s="3" t="s">
        <v>884</v>
      </c>
      <c r="E119" s="3" t="s">
        <v>1104</v>
      </c>
      <c r="F119" s="3">
        <v>367163</v>
      </c>
      <c r="G119" s="3">
        <v>1317.097</v>
      </c>
      <c r="H119" s="19">
        <f t="shared" si="1"/>
        <v>107.27611940298507</v>
      </c>
    </row>
    <row r="120" spans="1:8" x14ac:dyDescent="0.25">
      <c r="A120" s="3">
        <v>116</v>
      </c>
      <c r="B120" s="9" t="s">
        <v>17</v>
      </c>
      <c r="C120" s="9" t="s">
        <v>26</v>
      </c>
      <c r="D120" s="3" t="s">
        <v>27</v>
      </c>
      <c r="E120" s="3" t="s">
        <v>1497</v>
      </c>
      <c r="F120" s="3">
        <v>372589</v>
      </c>
      <c r="G120" s="3">
        <v>1316.9570000000001</v>
      </c>
      <c r="H120" s="19">
        <f t="shared" si="1"/>
        <v>108.20895522388059</v>
      </c>
    </row>
    <row r="121" spans="1:8" x14ac:dyDescent="0.25">
      <c r="A121" s="3">
        <v>117</v>
      </c>
      <c r="B121" s="9" t="s">
        <v>17</v>
      </c>
      <c r="C121" s="9" t="s">
        <v>848</v>
      </c>
      <c r="D121" s="3" t="s">
        <v>1498</v>
      </c>
      <c r="E121" s="3" t="s">
        <v>1499</v>
      </c>
      <c r="F121" s="3">
        <v>367387</v>
      </c>
      <c r="G121" s="3">
        <v>1315.5409999999999</v>
      </c>
      <c r="H121" s="19">
        <f t="shared" si="1"/>
        <v>109.14179104477611</v>
      </c>
    </row>
    <row r="122" spans="1:8" x14ac:dyDescent="0.25">
      <c r="A122" s="3">
        <v>118</v>
      </c>
      <c r="B122" s="9" t="s">
        <v>414</v>
      </c>
      <c r="C122" s="9" t="s">
        <v>450</v>
      </c>
      <c r="D122" s="3" t="s">
        <v>1600</v>
      </c>
      <c r="E122" s="3" t="s">
        <v>1601</v>
      </c>
      <c r="F122" s="3">
        <v>347627</v>
      </c>
      <c r="G122" s="3">
        <v>1311.47</v>
      </c>
      <c r="H122" s="19">
        <f t="shared" si="1"/>
        <v>110.07462686567165</v>
      </c>
    </row>
    <row r="123" spans="1:8" x14ac:dyDescent="0.25">
      <c r="A123" s="3">
        <v>119</v>
      </c>
      <c r="B123" s="9" t="s">
        <v>88</v>
      </c>
      <c r="C123" s="9" t="s">
        <v>98</v>
      </c>
      <c r="D123" s="3" t="s">
        <v>143</v>
      </c>
      <c r="E123" s="3" t="s">
        <v>1500</v>
      </c>
      <c r="F123" s="3">
        <v>366306</v>
      </c>
      <c r="G123" s="3">
        <v>1310.575</v>
      </c>
      <c r="H123" s="19">
        <f t="shared" si="1"/>
        <v>111.00746268656717</v>
      </c>
    </row>
    <row r="124" spans="1:8" x14ac:dyDescent="0.25">
      <c r="A124" s="3">
        <v>120</v>
      </c>
      <c r="B124" s="9" t="s">
        <v>17</v>
      </c>
      <c r="C124" s="9" t="s">
        <v>18</v>
      </c>
      <c r="D124" s="3" t="s">
        <v>882</v>
      </c>
      <c r="E124" s="3" t="s">
        <v>1501</v>
      </c>
      <c r="F124" s="3">
        <v>372808</v>
      </c>
      <c r="G124" s="3">
        <v>1309.8579999999999</v>
      </c>
      <c r="H124" s="19">
        <f t="shared" si="1"/>
        <v>111.94029850746269</v>
      </c>
    </row>
    <row r="125" spans="1:8" x14ac:dyDescent="0.25">
      <c r="A125" s="3">
        <v>121</v>
      </c>
      <c r="B125" s="9" t="s">
        <v>28</v>
      </c>
      <c r="C125" s="9" t="s">
        <v>42</v>
      </c>
      <c r="D125" s="3" t="s">
        <v>1502</v>
      </c>
      <c r="E125" s="3" t="s">
        <v>1216</v>
      </c>
      <c r="F125" s="3">
        <v>369217</v>
      </c>
      <c r="G125" s="3">
        <v>1309.8209999999999</v>
      </c>
      <c r="H125" s="19">
        <f t="shared" si="1"/>
        <v>112.8731343283582</v>
      </c>
    </row>
    <row r="126" spans="1:8" x14ac:dyDescent="0.25">
      <c r="A126" s="3">
        <v>122</v>
      </c>
      <c r="B126" s="9" t="s">
        <v>17</v>
      </c>
      <c r="C126" s="9" t="s">
        <v>18</v>
      </c>
      <c r="D126" s="3" t="s">
        <v>60</v>
      </c>
      <c r="E126" s="3" t="s">
        <v>1503</v>
      </c>
      <c r="F126" s="3">
        <v>372808</v>
      </c>
      <c r="G126" s="3">
        <v>1309.5519999999999</v>
      </c>
      <c r="H126" s="19">
        <f t="shared" si="1"/>
        <v>113.80597014925372</v>
      </c>
    </row>
    <row r="127" spans="1:8" x14ac:dyDescent="0.25">
      <c r="A127" s="3">
        <v>123</v>
      </c>
      <c r="B127" s="9" t="s">
        <v>17</v>
      </c>
      <c r="C127" s="9" t="s">
        <v>22</v>
      </c>
      <c r="D127" s="3" t="s">
        <v>1504</v>
      </c>
      <c r="E127" s="3" t="s">
        <v>1505</v>
      </c>
      <c r="F127" s="3">
        <v>371035</v>
      </c>
      <c r="G127" s="3">
        <v>1309.3040000000001</v>
      </c>
      <c r="H127" s="19">
        <f t="shared" si="1"/>
        <v>114.73880597014926</v>
      </c>
    </row>
    <row r="128" spans="1:8" x14ac:dyDescent="0.25">
      <c r="A128" s="3">
        <v>124</v>
      </c>
      <c r="B128" s="9" t="s">
        <v>88</v>
      </c>
      <c r="C128" s="9" t="s">
        <v>104</v>
      </c>
      <c r="D128" s="3" t="s">
        <v>1506</v>
      </c>
      <c r="E128" s="3" t="s">
        <v>1507</v>
      </c>
      <c r="F128" s="3">
        <v>366094</v>
      </c>
      <c r="G128" s="3">
        <v>1309.192</v>
      </c>
      <c r="H128" s="19">
        <f t="shared" si="1"/>
        <v>115.67164179104478</v>
      </c>
    </row>
    <row r="129" spans="1:8" x14ac:dyDescent="0.25">
      <c r="A129" s="3">
        <v>125</v>
      </c>
      <c r="B129" s="9" t="s">
        <v>17</v>
      </c>
      <c r="C129" s="9" t="s">
        <v>18</v>
      </c>
      <c r="D129" s="3" t="s">
        <v>911</v>
      </c>
      <c r="E129" s="3" t="s">
        <v>1197</v>
      </c>
      <c r="F129" s="3">
        <v>372808</v>
      </c>
      <c r="G129" s="3">
        <v>1309.1690000000001</v>
      </c>
      <c r="H129" s="19">
        <f t="shared" si="1"/>
        <v>116.6044776119403</v>
      </c>
    </row>
    <row r="130" spans="1:8" x14ac:dyDescent="0.25">
      <c r="A130" s="3">
        <v>126</v>
      </c>
      <c r="B130" s="9" t="s">
        <v>17</v>
      </c>
      <c r="C130" s="9" t="s">
        <v>22</v>
      </c>
      <c r="D130" s="3" t="s">
        <v>52</v>
      </c>
      <c r="E130" s="3" t="s">
        <v>1217</v>
      </c>
      <c r="F130" s="3">
        <v>371035</v>
      </c>
      <c r="G130" s="3">
        <v>1309.1500000000001</v>
      </c>
      <c r="H130" s="19">
        <f t="shared" si="1"/>
        <v>117.53731343283582</v>
      </c>
    </row>
    <row r="131" spans="1:8" x14ac:dyDescent="0.25">
      <c r="A131" s="3">
        <v>127</v>
      </c>
      <c r="B131" s="9" t="s">
        <v>414</v>
      </c>
      <c r="C131" s="9" t="s">
        <v>447</v>
      </c>
      <c r="D131" s="3" t="s">
        <v>1602</v>
      </c>
      <c r="E131" s="3" t="s">
        <v>1603</v>
      </c>
      <c r="F131" s="3">
        <v>348362</v>
      </c>
      <c r="G131" s="3">
        <v>1308.894</v>
      </c>
      <c r="H131" s="19">
        <f t="shared" si="1"/>
        <v>118.47014925373135</v>
      </c>
    </row>
    <row r="132" spans="1:8" x14ac:dyDescent="0.25">
      <c r="A132" s="3">
        <v>128</v>
      </c>
      <c r="B132" s="9" t="s">
        <v>414</v>
      </c>
      <c r="C132" s="9" t="s">
        <v>447</v>
      </c>
      <c r="D132" s="3" t="s">
        <v>1604</v>
      </c>
      <c r="E132" s="3" t="s">
        <v>1605</v>
      </c>
      <c r="F132" s="3">
        <v>348362</v>
      </c>
      <c r="G132" s="3">
        <v>1308.73</v>
      </c>
      <c r="H132" s="19">
        <f t="shared" si="1"/>
        <v>119.40298507462687</v>
      </c>
    </row>
    <row r="133" spans="1:8" x14ac:dyDescent="0.25">
      <c r="A133" s="3">
        <v>129</v>
      </c>
      <c r="B133" s="10" t="s">
        <v>28</v>
      </c>
      <c r="C133" s="10" t="s">
        <v>42</v>
      </c>
      <c r="D133" s="5" t="s">
        <v>1508</v>
      </c>
      <c r="E133" s="5" t="s">
        <v>522</v>
      </c>
      <c r="F133" s="5">
        <v>369217</v>
      </c>
      <c r="G133" s="5">
        <v>1307.8879999999999</v>
      </c>
      <c r="H133" s="19">
        <f t="shared" si="1"/>
        <v>120.33582089552239</v>
      </c>
    </row>
    <row r="134" spans="1:8" x14ac:dyDescent="0.25">
      <c r="A134" s="3">
        <v>130</v>
      </c>
      <c r="B134" s="9" t="s">
        <v>414</v>
      </c>
      <c r="C134" s="9" t="s">
        <v>450</v>
      </c>
      <c r="D134" s="3" t="s">
        <v>947</v>
      </c>
      <c r="E134" s="3" t="s">
        <v>1606</v>
      </c>
      <c r="F134" s="3">
        <v>347627</v>
      </c>
      <c r="G134" s="3">
        <v>1306.3779999999999</v>
      </c>
      <c r="H134" s="19">
        <f t="shared" ref="H134:H197" si="2">A134*1000/1072</f>
        <v>121.26865671641791</v>
      </c>
    </row>
    <row r="135" spans="1:8" x14ac:dyDescent="0.25">
      <c r="A135" s="3">
        <v>131</v>
      </c>
      <c r="B135" s="10" t="s">
        <v>17</v>
      </c>
      <c r="C135" s="10" t="s">
        <v>26</v>
      </c>
      <c r="D135" s="5" t="s">
        <v>736</v>
      </c>
      <c r="E135" s="5" t="s">
        <v>1509</v>
      </c>
      <c r="F135" s="5">
        <v>372589</v>
      </c>
      <c r="G135" s="5">
        <v>1305.7270000000001</v>
      </c>
      <c r="H135" s="19">
        <f t="shared" si="2"/>
        <v>122.20149253731343</v>
      </c>
    </row>
    <row r="136" spans="1:8" x14ac:dyDescent="0.25">
      <c r="A136" s="3">
        <v>132</v>
      </c>
      <c r="B136" s="10" t="s">
        <v>17</v>
      </c>
      <c r="C136" s="10" t="s">
        <v>56</v>
      </c>
      <c r="D136" s="5" t="s">
        <v>656</v>
      </c>
      <c r="E136" s="5" t="s">
        <v>1510</v>
      </c>
      <c r="F136" s="5">
        <v>368837</v>
      </c>
      <c r="G136" s="5">
        <v>1305.002</v>
      </c>
      <c r="H136" s="19">
        <f t="shared" si="2"/>
        <v>123.13432835820896</v>
      </c>
    </row>
    <row r="137" spans="1:8" x14ac:dyDescent="0.25">
      <c r="A137" s="3">
        <v>133</v>
      </c>
      <c r="B137" s="10" t="s">
        <v>17</v>
      </c>
      <c r="C137" s="10" t="s">
        <v>18</v>
      </c>
      <c r="D137" s="5" t="s">
        <v>95</v>
      </c>
      <c r="E137" s="5" t="s">
        <v>1511</v>
      </c>
      <c r="F137" s="5">
        <v>372808</v>
      </c>
      <c r="G137" s="5">
        <v>1304.1310000000001</v>
      </c>
      <c r="H137" s="19">
        <f t="shared" si="2"/>
        <v>124.06716417910448</v>
      </c>
    </row>
    <row r="138" spans="1:8" x14ac:dyDescent="0.25">
      <c r="A138" s="3">
        <v>134</v>
      </c>
      <c r="B138" s="10" t="s">
        <v>17</v>
      </c>
      <c r="C138" s="10" t="s">
        <v>18</v>
      </c>
      <c r="D138" s="5" t="s">
        <v>1205</v>
      </c>
      <c r="E138" s="5" t="s">
        <v>1512</v>
      </c>
      <c r="F138" s="5">
        <v>372808</v>
      </c>
      <c r="G138" s="5">
        <v>1303.751</v>
      </c>
      <c r="H138" s="19">
        <f t="shared" si="2"/>
        <v>125</v>
      </c>
    </row>
    <row r="139" spans="1:8" x14ac:dyDescent="0.25">
      <c r="A139" s="3">
        <v>135</v>
      </c>
      <c r="B139" s="10" t="s">
        <v>17</v>
      </c>
      <c r="C139" s="10" t="s">
        <v>18</v>
      </c>
      <c r="D139" s="5" t="s">
        <v>743</v>
      </c>
      <c r="E139" s="5" t="s">
        <v>1241</v>
      </c>
      <c r="F139" s="5">
        <v>372808</v>
      </c>
      <c r="G139" s="5">
        <v>1303.3710000000001</v>
      </c>
      <c r="H139" s="19">
        <f t="shared" si="2"/>
        <v>125.93283582089552</v>
      </c>
    </row>
    <row r="140" spans="1:8" x14ac:dyDescent="0.25">
      <c r="A140" s="3">
        <v>136</v>
      </c>
      <c r="B140" s="10" t="s">
        <v>17</v>
      </c>
      <c r="C140" s="10" t="s">
        <v>48</v>
      </c>
      <c r="D140" s="5" t="s">
        <v>137</v>
      </c>
      <c r="E140" s="5" t="s">
        <v>1254</v>
      </c>
      <c r="F140" s="5">
        <v>373623</v>
      </c>
      <c r="G140" s="5">
        <v>1303.1089999999999</v>
      </c>
      <c r="H140" s="19">
        <f t="shared" si="2"/>
        <v>126.86567164179104</v>
      </c>
    </row>
    <row r="141" spans="1:8" x14ac:dyDescent="0.25">
      <c r="A141" s="3">
        <v>137</v>
      </c>
      <c r="B141" s="10" t="s">
        <v>17</v>
      </c>
      <c r="C141" s="10" t="s">
        <v>48</v>
      </c>
      <c r="D141" s="5" t="s">
        <v>625</v>
      </c>
      <c r="E141" s="5" t="s">
        <v>1513</v>
      </c>
      <c r="F141" s="5">
        <v>373623</v>
      </c>
      <c r="G141" s="5">
        <v>1302.806</v>
      </c>
      <c r="H141" s="19">
        <f t="shared" si="2"/>
        <v>127.79850746268657</v>
      </c>
    </row>
    <row r="142" spans="1:8" x14ac:dyDescent="0.25">
      <c r="A142" s="3">
        <v>138</v>
      </c>
      <c r="B142" s="9" t="s">
        <v>414</v>
      </c>
      <c r="C142" s="9" t="s">
        <v>450</v>
      </c>
      <c r="D142" s="3" t="s">
        <v>1607</v>
      </c>
      <c r="E142" s="3" t="s">
        <v>1608</v>
      </c>
      <c r="F142" s="3">
        <v>347627</v>
      </c>
      <c r="G142" s="3">
        <v>1301.8119999999999</v>
      </c>
      <c r="H142" s="19">
        <f t="shared" si="2"/>
        <v>128.73134328358208</v>
      </c>
    </row>
    <row r="143" spans="1:8" x14ac:dyDescent="0.25">
      <c r="A143" s="3">
        <v>139</v>
      </c>
      <c r="B143" s="10" t="s">
        <v>88</v>
      </c>
      <c r="C143" s="10" t="s">
        <v>98</v>
      </c>
      <c r="D143" s="5" t="s">
        <v>1223</v>
      </c>
      <c r="E143" s="5" t="s">
        <v>1491</v>
      </c>
      <c r="F143" s="5">
        <v>366306</v>
      </c>
      <c r="G143" s="5">
        <v>1301.6489999999999</v>
      </c>
      <c r="H143" s="19">
        <f t="shared" si="2"/>
        <v>129.66417910447763</v>
      </c>
    </row>
    <row r="144" spans="1:8" x14ac:dyDescent="0.25">
      <c r="A144" s="3">
        <v>140</v>
      </c>
      <c r="B144" s="10" t="s">
        <v>17</v>
      </c>
      <c r="C144" s="10" t="s">
        <v>22</v>
      </c>
      <c r="D144" s="5" t="s">
        <v>111</v>
      </c>
      <c r="E144" s="5" t="s">
        <v>1257</v>
      </c>
      <c r="F144" s="5">
        <v>371035</v>
      </c>
      <c r="G144" s="5">
        <v>1300.508</v>
      </c>
      <c r="H144" s="19">
        <f t="shared" si="2"/>
        <v>130.59701492537314</v>
      </c>
    </row>
    <row r="145" spans="1:8" x14ac:dyDescent="0.25">
      <c r="A145" s="3">
        <v>141</v>
      </c>
      <c r="B145" s="10" t="s">
        <v>17</v>
      </c>
      <c r="C145" s="10" t="s">
        <v>22</v>
      </c>
      <c r="D145" s="5" t="s">
        <v>763</v>
      </c>
      <c r="E145" s="5" t="s">
        <v>1514</v>
      </c>
      <c r="F145" s="5">
        <v>371035</v>
      </c>
      <c r="G145" s="5">
        <v>1298.99</v>
      </c>
      <c r="H145" s="19">
        <f t="shared" si="2"/>
        <v>131.52985074626866</v>
      </c>
    </row>
    <row r="146" spans="1:8" x14ac:dyDescent="0.25">
      <c r="A146" s="3">
        <v>142</v>
      </c>
      <c r="B146" s="10" t="s">
        <v>28</v>
      </c>
      <c r="C146" s="10" t="s">
        <v>78</v>
      </c>
      <c r="D146" s="5" t="s">
        <v>187</v>
      </c>
      <c r="E146" s="5" t="s">
        <v>1244</v>
      </c>
      <c r="F146" s="5">
        <v>368598</v>
      </c>
      <c r="G146" s="5">
        <v>1297.8040000000001</v>
      </c>
      <c r="H146" s="19">
        <f t="shared" si="2"/>
        <v>132.46268656716418</v>
      </c>
    </row>
    <row r="147" spans="1:8" x14ac:dyDescent="0.25">
      <c r="A147" s="3">
        <v>143</v>
      </c>
      <c r="B147" s="10" t="s">
        <v>28</v>
      </c>
      <c r="C147" s="10" t="s">
        <v>42</v>
      </c>
      <c r="D147" s="5" t="s">
        <v>1515</v>
      </c>
      <c r="E147" s="5" t="s">
        <v>1516</v>
      </c>
      <c r="F147" s="5">
        <v>369217</v>
      </c>
      <c r="G147" s="5">
        <v>1296.4069999999999</v>
      </c>
      <c r="H147" s="19">
        <f t="shared" si="2"/>
        <v>133.3955223880597</v>
      </c>
    </row>
    <row r="148" spans="1:8" x14ac:dyDescent="0.25">
      <c r="A148" s="3">
        <v>144</v>
      </c>
      <c r="B148" s="9" t="s">
        <v>1055</v>
      </c>
      <c r="C148" s="9" t="s">
        <v>1583</v>
      </c>
      <c r="D148" s="3" t="s">
        <v>1584</v>
      </c>
      <c r="E148" s="3" t="s">
        <v>1585</v>
      </c>
      <c r="F148" s="3">
        <v>332755</v>
      </c>
      <c r="G148" s="3">
        <v>1296.1120000000001</v>
      </c>
      <c r="H148" s="19">
        <f t="shared" si="2"/>
        <v>134.32835820895522</v>
      </c>
    </row>
    <row r="149" spans="1:8" x14ac:dyDescent="0.25">
      <c r="A149" s="3">
        <v>145</v>
      </c>
      <c r="B149" s="10" t="s">
        <v>28</v>
      </c>
      <c r="C149" s="10" t="s">
        <v>42</v>
      </c>
      <c r="D149" s="5" t="s">
        <v>75</v>
      </c>
      <c r="E149" s="5" t="s">
        <v>1517</v>
      </c>
      <c r="F149" s="5">
        <v>369217</v>
      </c>
      <c r="G149" s="5">
        <v>1296.1030000000001</v>
      </c>
      <c r="H149" s="19">
        <f t="shared" si="2"/>
        <v>135.26119402985074</v>
      </c>
    </row>
    <row r="150" spans="1:8" x14ac:dyDescent="0.25">
      <c r="A150" s="3">
        <v>146</v>
      </c>
      <c r="B150" s="10" t="s">
        <v>17</v>
      </c>
      <c r="C150" s="10" t="s">
        <v>100</v>
      </c>
      <c r="D150" s="5" t="s">
        <v>1518</v>
      </c>
      <c r="E150" s="5" t="s">
        <v>1519</v>
      </c>
      <c r="F150" s="5">
        <v>367472</v>
      </c>
      <c r="G150" s="5">
        <v>1294.981</v>
      </c>
      <c r="H150" s="19">
        <f t="shared" si="2"/>
        <v>136.19402985074626</v>
      </c>
    </row>
    <row r="151" spans="1:8" x14ac:dyDescent="0.25">
      <c r="A151" s="3">
        <v>147</v>
      </c>
      <c r="B151" s="10" t="s">
        <v>17</v>
      </c>
      <c r="C151" s="10" t="s">
        <v>18</v>
      </c>
      <c r="D151" s="5" t="s">
        <v>740</v>
      </c>
      <c r="E151" s="5" t="s">
        <v>240</v>
      </c>
      <c r="F151" s="5">
        <v>372808</v>
      </c>
      <c r="G151" s="5">
        <v>1294.845</v>
      </c>
      <c r="H151" s="19">
        <f t="shared" si="2"/>
        <v>137.12686567164178</v>
      </c>
    </row>
    <row r="152" spans="1:8" x14ac:dyDescent="0.25">
      <c r="A152" s="3">
        <v>148</v>
      </c>
      <c r="B152" s="9" t="s">
        <v>414</v>
      </c>
      <c r="C152" s="9" t="s">
        <v>450</v>
      </c>
      <c r="D152" s="3" t="s">
        <v>1359</v>
      </c>
      <c r="E152" s="3" t="s">
        <v>1609</v>
      </c>
      <c r="F152" s="3">
        <v>347627</v>
      </c>
      <c r="G152" s="3">
        <v>1294.7809999999999</v>
      </c>
      <c r="H152" s="19">
        <f t="shared" si="2"/>
        <v>138.0597014925373</v>
      </c>
    </row>
    <row r="153" spans="1:8" x14ac:dyDescent="0.25">
      <c r="A153" s="3">
        <v>149</v>
      </c>
      <c r="B153" s="10" t="s">
        <v>17</v>
      </c>
      <c r="C153" s="10" t="s">
        <v>205</v>
      </c>
      <c r="D153" s="5" t="s">
        <v>664</v>
      </c>
      <c r="E153" s="5" t="s">
        <v>1520</v>
      </c>
      <c r="F153" s="5">
        <v>364900</v>
      </c>
      <c r="G153" s="5">
        <v>1293.056</v>
      </c>
      <c r="H153" s="19">
        <f t="shared" si="2"/>
        <v>138.99253731343285</v>
      </c>
    </row>
    <row r="154" spans="1:8" x14ac:dyDescent="0.25">
      <c r="A154" s="3">
        <v>150</v>
      </c>
      <c r="B154" s="10" t="s">
        <v>17</v>
      </c>
      <c r="C154" s="10" t="s">
        <v>205</v>
      </c>
      <c r="D154" s="5" t="s">
        <v>1521</v>
      </c>
      <c r="E154" s="5" t="s">
        <v>520</v>
      </c>
      <c r="F154" s="5">
        <v>364900</v>
      </c>
      <c r="G154" s="5">
        <v>1292.75</v>
      </c>
      <c r="H154" s="19">
        <f t="shared" si="2"/>
        <v>139.92537313432837</v>
      </c>
    </row>
    <row r="155" spans="1:8" x14ac:dyDescent="0.25">
      <c r="A155" s="3">
        <v>151</v>
      </c>
      <c r="B155" s="10" t="s">
        <v>17</v>
      </c>
      <c r="C155" s="10" t="s">
        <v>205</v>
      </c>
      <c r="D155" s="5" t="s">
        <v>709</v>
      </c>
      <c r="E155" s="5" t="s">
        <v>1522</v>
      </c>
      <c r="F155" s="5">
        <v>364900</v>
      </c>
      <c r="G155" s="5">
        <v>1291.9870000000001</v>
      </c>
      <c r="H155" s="19">
        <f t="shared" si="2"/>
        <v>140.85820895522389</v>
      </c>
    </row>
    <row r="156" spans="1:8" x14ac:dyDescent="0.25">
      <c r="A156" s="3">
        <v>152</v>
      </c>
      <c r="B156" s="10" t="s">
        <v>17</v>
      </c>
      <c r="C156" s="10" t="s">
        <v>848</v>
      </c>
      <c r="D156" s="5" t="s">
        <v>1523</v>
      </c>
      <c r="E156" s="5" t="s">
        <v>1524</v>
      </c>
      <c r="F156" s="5">
        <v>367387</v>
      </c>
      <c r="G156" s="5">
        <v>1291.72</v>
      </c>
      <c r="H156" s="19">
        <f t="shared" si="2"/>
        <v>141.79104477611941</v>
      </c>
    </row>
    <row r="157" spans="1:8" x14ac:dyDescent="0.25">
      <c r="A157" s="3">
        <v>153</v>
      </c>
      <c r="B157" s="10" t="s">
        <v>17</v>
      </c>
      <c r="C157" s="10" t="s">
        <v>848</v>
      </c>
      <c r="D157" s="5" t="s">
        <v>1525</v>
      </c>
      <c r="E157" s="5" t="s">
        <v>1524</v>
      </c>
      <c r="F157" s="5">
        <v>367387</v>
      </c>
      <c r="G157" s="5">
        <v>1291.72</v>
      </c>
      <c r="H157" s="19">
        <f t="shared" si="2"/>
        <v>142.72388059701493</v>
      </c>
    </row>
    <row r="158" spans="1:8" x14ac:dyDescent="0.25">
      <c r="A158" s="3">
        <v>154</v>
      </c>
      <c r="B158" s="9" t="s">
        <v>423</v>
      </c>
      <c r="C158" s="9" t="s">
        <v>428</v>
      </c>
      <c r="D158" s="3" t="s">
        <v>982</v>
      </c>
      <c r="E158" s="3" t="s">
        <v>432</v>
      </c>
      <c r="F158" s="3">
        <v>340547</v>
      </c>
      <c r="G158" s="3">
        <v>1291.0119999999999</v>
      </c>
      <c r="H158" s="19">
        <f t="shared" si="2"/>
        <v>143.65671641791045</v>
      </c>
    </row>
    <row r="159" spans="1:8" x14ac:dyDescent="0.25">
      <c r="A159" s="3">
        <v>155</v>
      </c>
      <c r="B159" s="10" t="s">
        <v>17</v>
      </c>
      <c r="C159" s="10" t="s">
        <v>46</v>
      </c>
      <c r="D159" s="5" t="s">
        <v>1279</v>
      </c>
      <c r="E159" s="5" t="s">
        <v>1526</v>
      </c>
      <c r="F159" s="5">
        <v>348252</v>
      </c>
      <c r="G159" s="5">
        <v>1290.857</v>
      </c>
      <c r="H159" s="19">
        <f t="shared" si="2"/>
        <v>144.58955223880596</v>
      </c>
    </row>
    <row r="160" spans="1:8" x14ac:dyDescent="0.25">
      <c r="A160" s="3">
        <v>156</v>
      </c>
      <c r="B160" s="9" t="s">
        <v>423</v>
      </c>
      <c r="C160" s="9" t="s">
        <v>428</v>
      </c>
      <c r="D160" s="3" t="s">
        <v>997</v>
      </c>
      <c r="E160" s="3" t="s">
        <v>1610</v>
      </c>
      <c r="F160" s="3">
        <v>340547</v>
      </c>
      <c r="G160" s="3">
        <v>1290.441</v>
      </c>
      <c r="H160" s="19">
        <f t="shared" si="2"/>
        <v>145.52238805970148</v>
      </c>
    </row>
    <row r="161" spans="1:8" x14ac:dyDescent="0.25">
      <c r="A161" s="3">
        <v>157</v>
      </c>
      <c r="B161" s="9" t="s">
        <v>423</v>
      </c>
      <c r="C161" s="9" t="s">
        <v>428</v>
      </c>
      <c r="D161" s="3" t="s">
        <v>1611</v>
      </c>
      <c r="E161" s="3" t="s">
        <v>1612</v>
      </c>
      <c r="F161" s="3">
        <v>340547</v>
      </c>
      <c r="G161" s="3">
        <v>1290.0340000000001</v>
      </c>
      <c r="H161" s="19">
        <f t="shared" si="2"/>
        <v>146.455223880597</v>
      </c>
    </row>
    <row r="162" spans="1:8" x14ac:dyDescent="0.25">
      <c r="A162" s="3">
        <v>158</v>
      </c>
      <c r="B162" s="9" t="s">
        <v>1055</v>
      </c>
      <c r="C162" s="9" t="s">
        <v>1583</v>
      </c>
      <c r="D162" s="3" t="s">
        <v>1586</v>
      </c>
      <c r="E162" s="3" t="s">
        <v>1587</v>
      </c>
      <c r="F162" s="3">
        <v>332755</v>
      </c>
      <c r="G162" s="3">
        <v>1289.1659999999999</v>
      </c>
      <c r="H162" s="19">
        <f t="shared" si="2"/>
        <v>147.38805970149255</v>
      </c>
    </row>
    <row r="163" spans="1:8" x14ac:dyDescent="0.25">
      <c r="A163" s="3">
        <v>159</v>
      </c>
      <c r="B163" s="10" t="s">
        <v>88</v>
      </c>
      <c r="C163" s="10" t="s">
        <v>125</v>
      </c>
      <c r="D163" s="5" t="s">
        <v>1527</v>
      </c>
      <c r="E163" s="5" t="s">
        <v>488</v>
      </c>
      <c r="F163" s="5">
        <v>365792</v>
      </c>
      <c r="G163" s="5">
        <v>1287.396</v>
      </c>
      <c r="H163" s="19">
        <f t="shared" si="2"/>
        <v>148.32089552238807</v>
      </c>
    </row>
    <row r="164" spans="1:8" x14ac:dyDescent="0.25">
      <c r="A164" s="3">
        <v>160</v>
      </c>
      <c r="B164" s="10" t="s">
        <v>28</v>
      </c>
      <c r="C164" s="10" t="s">
        <v>29</v>
      </c>
      <c r="D164" s="5" t="s">
        <v>398</v>
      </c>
      <c r="E164" s="5" t="s">
        <v>1528</v>
      </c>
      <c r="F164" s="5">
        <v>367163</v>
      </c>
      <c r="G164" s="5">
        <v>1287.086</v>
      </c>
      <c r="H164" s="19">
        <f t="shared" si="2"/>
        <v>149.25373134328359</v>
      </c>
    </row>
    <row r="165" spans="1:8" x14ac:dyDescent="0.25">
      <c r="A165" s="3">
        <v>161</v>
      </c>
      <c r="B165" s="10" t="s">
        <v>88</v>
      </c>
      <c r="C165" s="10" t="s">
        <v>125</v>
      </c>
      <c r="D165" s="5" t="s">
        <v>1529</v>
      </c>
      <c r="E165" s="5" t="s">
        <v>1530</v>
      </c>
      <c r="F165" s="5">
        <v>365792</v>
      </c>
      <c r="G165" s="5">
        <v>1286.6410000000001</v>
      </c>
      <c r="H165" s="19">
        <f t="shared" si="2"/>
        <v>150.18656716417911</v>
      </c>
    </row>
    <row r="166" spans="1:8" x14ac:dyDescent="0.25">
      <c r="A166" s="3">
        <v>162</v>
      </c>
      <c r="B166" s="9" t="s">
        <v>423</v>
      </c>
      <c r="C166" s="9" t="s">
        <v>481</v>
      </c>
      <c r="D166" s="3" t="s">
        <v>544</v>
      </c>
      <c r="E166" s="3" t="s">
        <v>1613</v>
      </c>
      <c r="F166" s="3">
        <v>337284</v>
      </c>
      <c r="G166" s="3">
        <v>1286.279</v>
      </c>
      <c r="H166" s="19">
        <f t="shared" si="2"/>
        <v>151.11940298507463</v>
      </c>
    </row>
    <row r="167" spans="1:8" x14ac:dyDescent="0.25">
      <c r="A167" s="3">
        <v>163</v>
      </c>
      <c r="B167" s="10" t="s">
        <v>17</v>
      </c>
      <c r="C167" s="10" t="s">
        <v>22</v>
      </c>
      <c r="D167" s="5" t="s">
        <v>79</v>
      </c>
      <c r="E167" s="5" t="s">
        <v>269</v>
      </c>
      <c r="F167" s="5">
        <v>371035</v>
      </c>
      <c r="G167" s="5">
        <v>1286.231</v>
      </c>
      <c r="H167" s="19">
        <f t="shared" si="2"/>
        <v>152.05223880597015</v>
      </c>
    </row>
    <row r="168" spans="1:8" x14ac:dyDescent="0.25">
      <c r="A168" s="3">
        <v>164</v>
      </c>
      <c r="B168" s="10" t="s">
        <v>17</v>
      </c>
      <c r="C168" s="10" t="s">
        <v>205</v>
      </c>
      <c r="D168" s="5" t="s">
        <v>1531</v>
      </c>
      <c r="E168" s="5" t="s">
        <v>1532</v>
      </c>
      <c r="F168" s="5">
        <v>364900</v>
      </c>
      <c r="G168" s="5">
        <v>1285.7660000000001</v>
      </c>
      <c r="H168" s="19">
        <f t="shared" si="2"/>
        <v>152.98507462686567</v>
      </c>
    </row>
    <row r="169" spans="1:8" x14ac:dyDescent="0.25">
      <c r="A169" s="3">
        <v>165</v>
      </c>
      <c r="B169" s="10" t="s">
        <v>17</v>
      </c>
      <c r="C169" s="10" t="s">
        <v>56</v>
      </c>
      <c r="D169" s="5" t="s">
        <v>80</v>
      </c>
      <c r="E169" s="5" t="s">
        <v>1533</v>
      </c>
      <c r="F169" s="5">
        <v>368837</v>
      </c>
      <c r="G169" s="5">
        <v>1285.6690000000001</v>
      </c>
      <c r="H169" s="19">
        <f t="shared" si="2"/>
        <v>153.91791044776119</v>
      </c>
    </row>
    <row r="170" spans="1:8" x14ac:dyDescent="0.25">
      <c r="A170" s="3">
        <v>166</v>
      </c>
      <c r="B170" s="10" t="s">
        <v>17</v>
      </c>
      <c r="C170" s="10" t="s">
        <v>848</v>
      </c>
      <c r="D170" s="5" t="s">
        <v>896</v>
      </c>
      <c r="E170" s="5" t="s">
        <v>1534</v>
      </c>
      <c r="F170" s="5">
        <v>367387</v>
      </c>
      <c r="G170" s="5">
        <v>1285.4680000000001</v>
      </c>
      <c r="H170" s="19">
        <f t="shared" si="2"/>
        <v>154.85074626865671</v>
      </c>
    </row>
    <row r="171" spans="1:8" x14ac:dyDescent="0.25">
      <c r="A171" s="3">
        <v>167</v>
      </c>
      <c r="B171" s="9" t="s">
        <v>414</v>
      </c>
      <c r="C171" s="9" t="s">
        <v>418</v>
      </c>
      <c r="D171" s="3" t="s">
        <v>439</v>
      </c>
      <c r="E171" s="3" t="s">
        <v>438</v>
      </c>
      <c r="F171" s="3">
        <v>371236</v>
      </c>
      <c r="G171" s="3">
        <v>1285.444</v>
      </c>
      <c r="H171" s="19">
        <f t="shared" si="2"/>
        <v>155.78358208955223</v>
      </c>
    </row>
    <row r="172" spans="1:8" x14ac:dyDescent="0.25">
      <c r="A172" s="3">
        <v>168</v>
      </c>
      <c r="B172" s="9" t="s">
        <v>423</v>
      </c>
      <c r="C172" s="9" t="s">
        <v>481</v>
      </c>
      <c r="D172" s="3" t="s">
        <v>1037</v>
      </c>
      <c r="E172" s="3" t="s">
        <v>1614</v>
      </c>
      <c r="F172" s="3">
        <v>337284</v>
      </c>
      <c r="G172" s="3">
        <v>1284.076</v>
      </c>
      <c r="H172" s="19">
        <f t="shared" si="2"/>
        <v>156.71641791044777</v>
      </c>
    </row>
    <row r="173" spans="1:8" x14ac:dyDescent="0.25">
      <c r="A173" s="3">
        <v>169</v>
      </c>
      <c r="B173" s="10" t="s">
        <v>17</v>
      </c>
      <c r="C173" s="10" t="s">
        <v>46</v>
      </c>
      <c r="D173" s="5" t="s">
        <v>1535</v>
      </c>
      <c r="E173" s="5" t="s">
        <v>1536</v>
      </c>
      <c r="F173" s="5">
        <v>348252</v>
      </c>
      <c r="G173" s="5">
        <v>1283.7190000000001</v>
      </c>
      <c r="H173" s="19">
        <f t="shared" si="2"/>
        <v>157.64925373134329</v>
      </c>
    </row>
    <row r="174" spans="1:8" x14ac:dyDescent="0.25">
      <c r="A174" s="3">
        <v>170</v>
      </c>
      <c r="B174" s="9" t="s">
        <v>414</v>
      </c>
      <c r="C174" s="9" t="s">
        <v>447</v>
      </c>
      <c r="D174" s="3" t="s">
        <v>561</v>
      </c>
      <c r="E174" s="3" t="s">
        <v>1615</v>
      </c>
      <c r="F174" s="3">
        <v>348362</v>
      </c>
      <c r="G174" s="3">
        <v>1283.575</v>
      </c>
      <c r="H174" s="19">
        <f t="shared" si="2"/>
        <v>158.58208955223881</v>
      </c>
    </row>
    <row r="175" spans="1:8" x14ac:dyDescent="0.25">
      <c r="A175" s="3">
        <v>171</v>
      </c>
      <c r="B175" s="10" t="s">
        <v>88</v>
      </c>
      <c r="C175" s="10" t="s">
        <v>863</v>
      </c>
      <c r="D175" s="5" t="s">
        <v>1537</v>
      </c>
      <c r="E175" s="5" t="s">
        <v>1538</v>
      </c>
      <c r="F175" s="5">
        <v>366769</v>
      </c>
      <c r="G175" s="5">
        <v>1283.5329999999999</v>
      </c>
      <c r="H175" s="19">
        <f t="shared" si="2"/>
        <v>159.51492537313433</v>
      </c>
    </row>
    <row r="176" spans="1:8" x14ac:dyDescent="0.25">
      <c r="A176" s="3">
        <v>172</v>
      </c>
      <c r="B176" s="10" t="s">
        <v>17</v>
      </c>
      <c r="C176" s="10" t="s">
        <v>48</v>
      </c>
      <c r="D176" s="5" t="s">
        <v>1539</v>
      </c>
      <c r="E176" s="5" t="s">
        <v>1540</v>
      </c>
      <c r="F176" s="5">
        <v>373623</v>
      </c>
      <c r="G176" s="5">
        <v>1283.413</v>
      </c>
      <c r="H176" s="19">
        <f t="shared" si="2"/>
        <v>160.44776119402985</v>
      </c>
    </row>
    <row r="177" spans="1:8" x14ac:dyDescent="0.25">
      <c r="A177" s="3">
        <v>173</v>
      </c>
      <c r="B177" s="10" t="s">
        <v>17</v>
      </c>
      <c r="C177" s="10" t="s">
        <v>110</v>
      </c>
      <c r="D177" s="5" t="s">
        <v>1541</v>
      </c>
      <c r="E177" s="5" t="s">
        <v>1542</v>
      </c>
      <c r="F177" s="5">
        <v>367209</v>
      </c>
      <c r="G177" s="5">
        <v>1283.3499999999999</v>
      </c>
      <c r="H177" s="19">
        <f t="shared" si="2"/>
        <v>161.38059701492537</v>
      </c>
    </row>
    <row r="178" spans="1:8" x14ac:dyDescent="0.25">
      <c r="A178" s="3">
        <v>174</v>
      </c>
      <c r="B178" s="10" t="s">
        <v>17</v>
      </c>
      <c r="C178" s="10" t="s">
        <v>149</v>
      </c>
      <c r="D178" s="5" t="s">
        <v>150</v>
      </c>
      <c r="E178" s="5" t="s">
        <v>1543</v>
      </c>
      <c r="F178" s="5">
        <v>367951</v>
      </c>
      <c r="G178" s="5">
        <v>1282.8800000000001</v>
      </c>
      <c r="H178" s="19">
        <f t="shared" si="2"/>
        <v>162.31343283582089</v>
      </c>
    </row>
    <row r="179" spans="1:8" x14ac:dyDescent="0.25">
      <c r="A179" s="3">
        <v>175</v>
      </c>
      <c r="B179" s="10" t="s">
        <v>17</v>
      </c>
      <c r="C179" s="10" t="s">
        <v>48</v>
      </c>
      <c r="D179" s="5" t="s">
        <v>670</v>
      </c>
      <c r="E179" s="5" t="s">
        <v>1544</v>
      </c>
      <c r="F179" s="5">
        <v>373623</v>
      </c>
      <c r="G179" s="5">
        <v>1282.165</v>
      </c>
      <c r="H179" s="19">
        <f t="shared" si="2"/>
        <v>163.24626865671641</v>
      </c>
    </row>
    <row r="180" spans="1:8" x14ac:dyDescent="0.25">
      <c r="A180" s="3">
        <v>176</v>
      </c>
      <c r="B180" s="9" t="s">
        <v>423</v>
      </c>
      <c r="C180" s="9" t="s">
        <v>541</v>
      </c>
      <c r="D180" s="3" t="s">
        <v>1616</v>
      </c>
      <c r="E180" s="3" t="s">
        <v>1444</v>
      </c>
      <c r="F180" s="3">
        <v>342707</v>
      </c>
      <c r="G180" s="3">
        <v>1281.788</v>
      </c>
      <c r="H180" s="19">
        <f t="shared" si="2"/>
        <v>164.17910447761193</v>
      </c>
    </row>
    <row r="181" spans="1:8" x14ac:dyDescent="0.25">
      <c r="A181" s="3">
        <v>177</v>
      </c>
      <c r="B181" s="10" t="s">
        <v>17</v>
      </c>
      <c r="C181" s="10" t="s">
        <v>215</v>
      </c>
      <c r="D181" s="5" t="s">
        <v>216</v>
      </c>
      <c r="E181" s="5" t="s">
        <v>1545</v>
      </c>
      <c r="F181" s="5">
        <v>364472</v>
      </c>
      <c r="G181" s="5">
        <v>1281.3219999999999</v>
      </c>
      <c r="H181" s="19">
        <f t="shared" si="2"/>
        <v>165.11194029850745</v>
      </c>
    </row>
    <row r="182" spans="1:8" x14ac:dyDescent="0.25">
      <c r="A182" s="3">
        <v>178</v>
      </c>
      <c r="B182" s="10" t="s">
        <v>17</v>
      </c>
      <c r="C182" s="10" t="s">
        <v>211</v>
      </c>
      <c r="D182" s="5" t="s">
        <v>1546</v>
      </c>
      <c r="E182" s="5" t="s">
        <v>275</v>
      </c>
      <c r="F182" s="5">
        <v>370821</v>
      </c>
      <c r="G182" s="5">
        <v>1281.27</v>
      </c>
      <c r="H182" s="19">
        <f t="shared" si="2"/>
        <v>166.044776119403</v>
      </c>
    </row>
    <row r="183" spans="1:8" x14ac:dyDescent="0.25">
      <c r="A183" s="3">
        <v>179</v>
      </c>
      <c r="B183" s="10" t="s">
        <v>17</v>
      </c>
      <c r="C183" s="10" t="s">
        <v>46</v>
      </c>
      <c r="D183" s="5" t="s">
        <v>791</v>
      </c>
      <c r="E183" s="5" t="s">
        <v>1547</v>
      </c>
      <c r="F183" s="5">
        <v>348252</v>
      </c>
      <c r="G183" s="5">
        <v>1280.729</v>
      </c>
      <c r="H183" s="19">
        <f t="shared" si="2"/>
        <v>166.97761194029852</v>
      </c>
    </row>
    <row r="184" spans="1:8" x14ac:dyDescent="0.25">
      <c r="A184" s="3">
        <v>180</v>
      </c>
      <c r="B184" s="10" t="s">
        <v>17</v>
      </c>
      <c r="C184" s="10" t="s">
        <v>22</v>
      </c>
      <c r="D184" s="5" t="s">
        <v>34</v>
      </c>
      <c r="E184" s="5" t="s">
        <v>249</v>
      </c>
      <c r="F184" s="5">
        <v>371035</v>
      </c>
      <c r="G184" s="5">
        <v>1279.8720000000001</v>
      </c>
      <c r="H184" s="19">
        <f t="shared" si="2"/>
        <v>167.91044776119404</v>
      </c>
    </row>
    <row r="185" spans="1:8" x14ac:dyDescent="0.25">
      <c r="A185" s="3">
        <v>181</v>
      </c>
      <c r="B185" s="10" t="s">
        <v>17</v>
      </c>
      <c r="C185" s="10" t="s">
        <v>18</v>
      </c>
      <c r="D185" s="5" t="s">
        <v>93</v>
      </c>
      <c r="E185" s="5" t="s">
        <v>1548</v>
      </c>
      <c r="F185" s="5">
        <v>372808</v>
      </c>
      <c r="G185" s="5">
        <v>1278.124</v>
      </c>
      <c r="H185" s="19">
        <f t="shared" si="2"/>
        <v>168.84328358208955</v>
      </c>
    </row>
    <row r="186" spans="1:8" x14ac:dyDescent="0.25">
      <c r="A186" s="3">
        <v>182</v>
      </c>
      <c r="B186" s="10" t="s">
        <v>17</v>
      </c>
      <c r="C186" s="10" t="s">
        <v>56</v>
      </c>
      <c r="D186" s="5" t="s">
        <v>99</v>
      </c>
      <c r="E186" s="5" t="s">
        <v>1549</v>
      </c>
      <c r="F186" s="5">
        <v>368837</v>
      </c>
      <c r="G186" s="5">
        <v>1276.915</v>
      </c>
      <c r="H186" s="19">
        <f t="shared" si="2"/>
        <v>169.77611940298507</v>
      </c>
    </row>
    <row r="187" spans="1:8" x14ac:dyDescent="0.25">
      <c r="A187" s="3">
        <v>183</v>
      </c>
      <c r="B187" s="10" t="s">
        <v>17</v>
      </c>
      <c r="C187" s="10" t="s">
        <v>192</v>
      </c>
      <c r="D187" s="5" t="s">
        <v>1550</v>
      </c>
      <c r="E187" s="5" t="s">
        <v>1551</v>
      </c>
      <c r="F187" s="5">
        <v>362073</v>
      </c>
      <c r="G187" s="5">
        <v>1276.703</v>
      </c>
      <c r="H187" s="19">
        <f t="shared" si="2"/>
        <v>170.70895522388059</v>
      </c>
    </row>
    <row r="188" spans="1:8" x14ac:dyDescent="0.25">
      <c r="A188" s="3">
        <v>184</v>
      </c>
      <c r="B188" s="10" t="s">
        <v>17</v>
      </c>
      <c r="C188" s="10" t="s">
        <v>18</v>
      </c>
      <c r="D188" s="5" t="s">
        <v>908</v>
      </c>
      <c r="E188" s="5" t="s">
        <v>1552</v>
      </c>
      <c r="F188" s="5">
        <v>372808</v>
      </c>
      <c r="G188" s="5">
        <v>1276.0830000000001</v>
      </c>
      <c r="H188" s="19">
        <f t="shared" si="2"/>
        <v>171.64179104477611</v>
      </c>
    </row>
    <row r="189" spans="1:8" x14ac:dyDescent="0.25">
      <c r="A189" s="3">
        <v>185</v>
      </c>
      <c r="B189" s="9" t="s">
        <v>414</v>
      </c>
      <c r="C189" s="9" t="s">
        <v>447</v>
      </c>
      <c r="D189" s="3" t="s">
        <v>1034</v>
      </c>
      <c r="E189" s="3" t="s">
        <v>1617</v>
      </c>
      <c r="F189" s="3">
        <v>348362</v>
      </c>
      <c r="G189" s="3">
        <v>1275.9739999999999</v>
      </c>
      <c r="H189" s="19">
        <f t="shared" si="2"/>
        <v>172.57462686567163</v>
      </c>
    </row>
    <row r="190" spans="1:8" x14ac:dyDescent="0.25">
      <c r="A190" s="3">
        <v>186</v>
      </c>
      <c r="B190" s="9" t="s">
        <v>414</v>
      </c>
      <c r="C190" s="9" t="s">
        <v>447</v>
      </c>
      <c r="D190" s="3" t="s">
        <v>1343</v>
      </c>
      <c r="E190" s="3" t="s">
        <v>1618</v>
      </c>
      <c r="F190" s="3">
        <v>348362</v>
      </c>
      <c r="G190" s="3">
        <v>1275.74</v>
      </c>
      <c r="H190" s="19">
        <f t="shared" si="2"/>
        <v>173.50746268656715</v>
      </c>
    </row>
    <row r="191" spans="1:8" x14ac:dyDescent="0.25">
      <c r="A191" s="3">
        <v>187</v>
      </c>
      <c r="B191" s="10" t="s">
        <v>17</v>
      </c>
      <c r="C191" s="10" t="s">
        <v>22</v>
      </c>
      <c r="D191" s="5" t="s">
        <v>164</v>
      </c>
      <c r="E191" s="5" t="s">
        <v>1245</v>
      </c>
      <c r="F191" s="5">
        <v>371035</v>
      </c>
      <c r="G191" s="5">
        <v>1275.691</v>
      </c>
      <c r="H191" s="19">
        <f t="shared" si="2"/>
        <v>174.4402985074627</v>
      </c>
    </row>
    <row r="192" spans="1:8" x14ac:dyDescent="0.25">
      <c r="A192" s="3">
        <v>188</v>
      </c>
      <c r="B192" s="10" t="s">
        <v>17</v>
      </c>
      <c r="C192" s="10" t="s">
        <v>848</v>
      </c>
      <c r="D192" s="5" t="s">
        <v>1553</v>
      </c>
      <c r="E192" s="5" t="s">
        <v>1554</v>
      </c>
      <c r="F192" s="5">
        <v>367387</v>
      </c>
      <c r="G192" s="5">
        <v>1275.1320000000001</v>
      </c>
      <c r="H192" s="19">
        <f t="shared" si="2"/>
        <v>175.37313432835822</v>
      </c>
    </row>
    <row r="193" spans="1:8" x14ac:dyDescent="0.25">
      <c r="A193" s="3">
        <v>189</v>
      </c>
      <c r="B193" s="9" t="s">
        <v>414</v>
      </c>
      <c r="C193" s="9" t="s">
        <v>418</v>
      </c>
      <c r="D193" s="3" t="s">
        <v>437</v>
      </c>
      <c r="E193" s="3" t="s">
        <v>256</v>
      </c>
      <c r="F193" s="3">
        <v>371236</v>
      </c>
      <c r="G193" s="3">
        <v>1275.068</v>
      </c>
      <c r="H193" s="19">
        <f t="shared" si="2"/>
        <v>176.30597014925374</v>
      </c>
    </row>
    <row r="194" spans="1:8" x14ac:dyDescent="0.25">
      <c r="A194" s="3">
        <v>190</v>
      </c>
      <c r="B194" s="10" t="s">
        <v>17</v>
      </c>
      <c r="C194" s="10" t="s">
        <v>56</v>
      </c>
      <c r="D194" s="5" t="s">
        <v>669</v>
      </c>
      <c r="E194" s="5" t="s">
        <v>1376</v>
      </c>
      <c r="F194" s="5">
        <v>368837</v>
      </c>
      <c r="G194" s="5">
        <v>1274.3420000000001</v>
      </c>
      <c r="H194" s="19">
        <f t="shared" si="2"/>
        <v>177.23880597014926</v>
      </c>
    </row>
    <row r="195" spans="1:8" x14ac:dyDescent="0.25">
      <c r="A195" s="3">
        <v>191</v>
      </c>
      <c r="B195" s="10" t="s">
        <v>17</v>
      </c>
      <c r="C195" s="10" t="s">
        <v>22</v>
      </c>
      <c r="D195" s="5" t="s">
        <v>1132</v>
      </c>
      <c r="E195" s="5" t="s">
        <v>1555</v>
      </c>
      <c r="F195" s="5">
        <v>371035</v>
      </c>
      <c r="G195" s="5">
        <v>1272.992</v>
      </c>
      <c r="H195" s="19">
        <f t="shared" si="2"/>
        <v>178.17164179104478</v>
      </c>
    </row>
    <row r="196" spans="1:8" x14ac:dyDescent="0.25">
      <c r="A196" s="3">
        <v>192</v>
      </c>
      <c r="B196" s="10" t="s">
        <v>17</v>
      </c>
      <c r="C196" s="10" t="s">
        <v>118</v>
      </c>
      <c r="D196" s="5" t="s">
        <v>822</v>
      </c>
      <c r="E196" s="5" t="s">
        <v>1556</v>
      </c>
      <c r="F196" s="5">
        <v>362300</v>
      </c>
      <c r="G196" s="5">
        <v>1272.7909999999999</v>
      </c>
      <c r="H196" s="19">
        <f t="shared" si="2"/>
        <v>179.1044776119403</v>
      </c>
    </row>
    <row r="197" spans="1:8" x14ac:dyDescent="0.25">
      <c r="A197" s="3">
        <v>193</v>
      </c>
      <c r="B197" s="10" t="s">
        <v>88</v>
      </c>
      <c r="C197" s="10" t="s">
        <v>125</v>
      </c>
      <c r="D197" s="5" t="s">
        <v>396</v>
      </c>
      <c r="E197" s="5" t="s">
        <v>1557</v>
      </c>
      <c r="F197" s="5">
        <v>365792</v>
      </c>
      <c r="G197" s="5">
        <v>1272.5409999999999</v>
      </c>
      <c r="H197" s="19">
        <f t="shared" si="2"/>
        <v>180.03731343283582</v>
      </c>
    </row>
    <row r="198" spans="1:8" x14ac:dyDescent="0.25">
      <c r="A198" s="3">
        <v>194</v>
      </c>
      <c r="B198" s="10" t="s">
        <v>17</v>
      </c>
      <c r="C198" s="10" t="s">
        <v>18</v>
      </c>
      <c r="D198" s="5" t="s">
        <v>67</v>
      </c>
      <c r="E198" s="5" t="s">
        <v>1558</v>
      </c>
      <c r="F198" s="5">
        <v>372808</v>
      </c>
      <c r="G198" s="5">
        <v>1272.019</v>
      </c>
      <c r="H198" s="19">
        <f t="shared" ref="H198:H218" si="3">A198*1000/1072</f>
        <v>180.97014925373134</v>
      </c>
    </row>
    <row r="199" spans="1:8" x14ac:dyDescent="0.25">
      <c r="A199" s="3">
        <v>195</v>
      </c>
      <c r="B199" s="9" t="s">
        <v>414</v>
      </c>
      <c r="C199" s="9" t="s">
        <v>447</v>
      </c>
      <c r="D199" s="3" t="s">
        <v>1619</v>
      </c>
      <c r="E199" s="3" t="s">
        <v>1620</v>
      </c>
      <c r="F199" s="3">
        <v>348362</v>
      </c>
      <c r="G199" s="3">
        <v>1271.395</v>
      </c>
      <c r="H199" s="19">
        <f t="shared" si="3"/>
        <v>181.90298507462686</v>
      </c>
    </row>
    <row r="200" spans="1:8" x14ac:dyDescent="0.25">
      <c r="A200" s="3">
        <v>196</v>
      </c>
      <c r="B200" s="10" t="s">
        <v>28</v>
      </c>
      <c r="C200" s="10" t="s">
        <v>78</v>
      </c>
      <c r="D200" s="5" t="s">
        <v>1559</v>
      </c>
      <c r="E200" s="5" t="s">
        <v>261</v>
      </c>
      <c r="F200" s="5">
        <v>368598</v>
      </c>
      <c r="G200" s="5">
        <v>1270.0060000000001</v>
      </c>
      <c r="H200" s="19">
        <f t="shared" si="3"/>
        <v>182.83582089552237</v>
      </c>
    </row>
    <row r="201" spans="1:8" x14ac:dyDescent="0.25">
      <c r="A201" s="3">
        <v>197</v>
      </c>
      <c r="B201" s="10" t="s">
        <v>17</v>
      </c>
      <c r="C201" s="10" t="s">
        <v>205</v>
      </c>
      <c r="D201" s="5" t="s">
        <v>1170</v>
      </c>
      <c r="E201" s="5" t="s">
        <v>1560</v>
      </c>
      <c r="F201" s="5">
        <v>364900</v>
      </c>
      <c r="G201" s="5">
        <v>1269.5129999999999</v>
      </c>
      <c r="H201" s="19">
        <f t="shared" si="3"/>
        <v>183.76865671641792</v>
      </c>
    </row>
    <row r="202" spans="1:8" x14ac:dyDescent="0.25">
      <c r="A202" s="3">
        <v>198</v>
      </c>
      <c r="B202" s="10" t="s">
        <v>28</v>
      </c>
      <c r="C202" s="10" t="s">
        <v>29</v>
      </c>
      <c r="D202" s="5" t="s">
        <v>1232</v>
      </c>
      <c r="E202" s="5" t="s">
        <v>1561</v>
      </c>
      <c r="F202" s="5">
        <v>367163</v>
      </c>
      <c r="G202" s="5">
        <v>1268.923</v>
      </c>
      <c r="H202" s="19">
        <f t="shared" si="3"/>
        <v>184.70149253731344</v>
      </c>
    </row>
    <row r="203" spans="1:8" x14ac:dyDescent="0.25">
      <c r="A203" s="3">
        <v>199</v>
      </c>
      <c r="B203" s="10" t="s">
        <v>28</v>
      </c>
      <c r="C203" s="10" t="s">
        <v>42</v>
      </c>
      <c r="D203" s="5" t="s">
        <v>1562</v>
      </c>
      <c r="E203" s="5" t="s">
        <v>258</v>
      </c>
      <c r="F203" s="5">
        <v>369217</v>
      </c>
      <c r="G203" s="5">
        <v>1267.8420000000001</v>
      </c>
      <c r="H203" s="19">
        <f t="shared" si="3"/>
        <v>185.63432835820896</v>
      </c>
    </row>
    <row r="204" spans="1:8" x14ac:dyDescent="0.25">
      <c r="A204" s="3">
        <v>200</v>
      </c>
      <c r="B204" s="9" t="s">
        <v>414</v>
      </c>
      <c r="C204" s="9" t="s">
        <v>447</v>
      </c>
      <c r="D204" s="3" t="s">
        <v>1369</v>
      </c>
      <c r="E204" s="3" t="s">
        <v>1621</v>
      </c>
      <c r="F204" s="3">
        <v>348362</v>
      </c>
      <c r="G204" s="3">
        <v>1267.77</v>
      </c>
      <c r="H204" s="19">
        <f t="shared" si="3"/>
        <v>186.56716417910448</v>
      </c>
    </row>
    <row r="205" spans="1:8" x14ac:dyDescent="0.25">
      <c r="A205" s="3">
        <v>201</v>
      </c>
      <c r="B205" s="10" t="s">
        <v>17</v>
      </c>
      <c r="C205" s="10" t="s">
        <v>26</v>
      </c>
      <c r="D205" s="5" t="s">
        <v>818</v>
      </c>
      <c r="E205" s="5" t="s">
        <v>1563</v>
      </c>
      <c r="F205" s="5">
        <v>372589</v>
      </c>
      <c r="G205" s="5">
        <v>1267.5260000000001</v>
      </c>
      <c r="H205" s="19">
        <f t="shared" si="3"/>
        <v>187.5</v>
      </c>
    </row>
    <row r="206" spans="1:8" x14ac:dyDescent="0.25">
      <c r="A206" s="3">
        <v>202</v>
      </c>
      <c r="B206" s="10" t="s">
        <v>17</v>
      </c>
      <c r="C206" s="10" t="s">
        <v>118</v>
      </c>
      <c r="D206" s="5" t="s">
        <v>1564</v>
      </c>
      <c r="E206" s="5" t="s">
        <v>1511</v>
      </c>
      <c r="F206" s="5">
        <v>362300</v>
      </c>
      <c r="G206" s="5">
        <v>1267.374</v>
      </c>
      <c r="H206" s="19">
        <f t="shared" si="3"/>
        <v>188.43283582089552</v>
      </c>
    </row>
    <row r="207" spans="1:8" x14ac:dyDescent="0.25">
      <c r="A207" s="3">
        <v>203</v>
      </c>
      <c r="B207" s="10" t="s">
        <v>17</v>
      </c>
      <c r="C207" s="10" t="s">
        <v>118</v>
      </c>
      <c r="D207" s="5" t="s">
        <v>1565</v>
      </c>
      <c r="E207" s="5" t="s">
        <v>1566</v>
      </c>
      <c r="F207" s="5">
        <v>362300</v>
      </c>
      <c r="G207" s="5">
        <v>1267.3</v>
      </c>
      <c r="H207" s="19">
        <f t="shared" si="3"/>
        <v>189.36567164179104</v>
      </c>
    </row>
    <row r="208" spans="1:8" x14ac:dyDescent="0.25">
      <c r="A208" s="3">
        <v>204</v>
      </c>
      <c r="B208" s="10" t="s">
        <v>17</v>
      </c>
      <c r="C208" s="10" t="s">
        <v>18</v>
      </c>
      <c r="D208" s="5" t="s">
        <v>685</v>
      </c>
      <c r="E208" s="5" t="s">
        <v>1567</v>
      </c>
      <c r="F208" s="5">
        <v>372808</v>
      </c>
      <c r="G208" s="5">
        <v>1266.9760000000001</v>
      </c>
      <c r="H208" s="19">
        <f t="shared" si="3"/>
        <v>190.29850746268656</v>
      </c>
    </row>
    <row r="209" spans="1:8" x14ac:dyDescent="0.25">
      <c r="A209" s="3">
        <v>205</v>
      </c>
      <c r="B209" s="9" t="s">
        <v>423</v>
      </c>
      <c r="C209" s="9" t="s">
        <v>489</v>
      </c>
      <c r="D209" s="3" t="s">
        <v>1622</v>
      </c>
      <c r="E209" s="3" t="s">
        <v>1221</v>
      </c>
      <c r="F209" s="3">
        <v>340243</v>
      </c>
      <c r="G209" s="3">
        <v>1266.2550000000001</v>
      </c>
      <c r="H209" s="19">
        <f t="shared" si="3"/>
        <v>191.23134328358208</v>
      </c>
    </row>
    <row r="210" spans="1:8" x14ac:dyDescent="0.25">
      <c r="A210" s="3">
        <v>206</v>
      </c>
      <c r="B210" s="10" t="s">
        <v>88</v>
      </c>
      <c r="C210" s="10" t="s">
        <v>863</v>
      </c>
      <c r="D210" s="5" t="s">
        <v>1568</v>
      </c>
      <c r="E210" s="5" t="s">
        <v>244</v>
      </c>
      <c r="F210" s="5">
        <v>366769</v>
      </c>
      <c r="G210" s="5">
        <v>1266.1780000000001</v>
      </c>
      <c r="H210" s="19">
        <f t="shared" si="3"/>
        <v>192.16417910447763</v>
      </c>
    </row>
    <row r="211" spans="1:8" x14ac:dyDescent="0.25">
      <c r="A211" s="3">
        <v>207</v>
      </c>
      <c r="B211" s="10" t="s">
        <v>17</v>
      </c>
      <c r="C211" s="10" t="s">
        <v>22</v>
      </c>
      <c r="D211" s="5" t="s">
        <v>162</v>
      </c>
      <c r="E211" s="5" t="s">
        <v>1569</v>
      </c>
      <c r="F211" s="5">
        <v>371035</v>
      </c>
      <c r="G211" s="5">
        <v>1265.827</v>
      </c>
      <c r="H211" s="19">
        <f t="shared" si="3"/>
        <v>193.09701492537314</v>
      </c>
    </row>
    <row r="212" spans="1:8" x14ac:dyDescent="0.25">
      <c r="A212" s="3">
        <v>208</v>
      </c>
      <c r="B212" s="10" t="s">
        <v>17</v>
      </c>
      <c r="C212" s="10" t="s">
        <v>205</v>
      </c>
      <c r="D212" s="5" t="s">
        <v>1570</v>
      </c>
      <c r="E212" s="5" t="s">
        <v>1571</v>
      </c>
      <c r="F212" s="5">
        <v>364900</v>
      </c>
      <c r="G212" s="5">
        <v>1265.77</v>
      </c>
      <c r="H212" s="19">
        <f t="shared" si="3"/>
        <v>194.02985074626866</v>
      </c>
    </row>
    <row r="213" spans="1:8" x14ac:dyDescent="0.25">
      <c r="A213" s="3">
        <v>209</v>
      </c>
      <c r="B213" s="9" t="s">
        <v>414</v>
      </c>
      <c r="C213" s="9" t="s">
        <v>447</v>
      </c>
      <c r="D213" s="3" t="s">
        <v>1623</v>
      </c>
      <c r="E213" s="3" t="s">
        <v>1624</v>
      </c>
      <c r="F213" s="3">
        <v>348362</v>
      </c>
      <c r="G213" s="3">
        <v>1265.6210000000001</v>
      </c>
      <c r="H213" s="19">
        <f t="shared" si="3"/>
        <v>194.96268656716418</v>
      </c>
    </row>
    <row r="214" spans="1:8" x14ac:dyDescent="0.25">
      <c r="A214" s="3">
        <v>210</v>
      </c>
      <c r="B214" s="10" t="s">
        <v>28</v>
      </c>
      <c r="C214" s="10" t="s">
        <v>42</v>
      </c>
      <c r="D214" s="5" t="s">
        <v>1572</v>
      </c>
      <c r="E214" s="5" t="s">
        <v>1573</v>
      </c>
      <c r="F214" s="5">
        <v>369217</v>
      </c>
      <c r="G214" s="5">
        <v>1265.596</v>
      </c>
      <c r="H214" s="19">
        <f t="shared" si="3"/>
        <v>195.8955223880597</v>
      </c>
    </row>
    <row r="215" spans="1:8" x14ac:dyDescent="0.25">
      <c r="A215" s="3">
        <v>211</v>
      </c>
      <c r="B215" s="10" t="s">
        <v>17</v>
      </c>
      <c r="C215" s="10" t="s">
        <v>91</v>
      </c>
      <c r="D215" s="5" t="s">
        <v>1574</v>
      </c>
      <c r="E215" s="5" t="s">
        <v>530</v>
      </c>
      <c r="F215" s="5">
        <v>349016</v>
      </c>
      <c r="G215" s="5">
        <v>1265.5450000000001</v>
      </c>
      <c r="H215" s="19">
        <f t="shared" si="3"/>
        <v>196.82835820895522</v>
      </c>
    </row>
    <row r="216" spans="1:8" x14ac:dyDescent="0.25">
      <c r="A216" s="3">
        <v>212</v>
      </c>
      <c r="B216" s="10" t="s">
        <v>17</v>
      </c>
      <c r="C216" s="10" t="s">
        <v>118</v>
      </c>
      <c r="D216" s="5" t="s">
        <v>1575</v>
      </c>
      <c r="E216" s="5" t="s">
        <v>1576</v>
      </c>
      <c r="F216" s="5">
        <v>362300</v>
      </c>
      <c r="G216" s="5">
        <v>1265.53</v>
      </c>
      <c r="H216" s="19">
        <f t="shared" si="3"/>
        <v>197.76119402985074</v>
      </c>
    </row>
    <row r="217" spans="1:8" x14ac:dyDescent="0.25">
      <c r="A217" s="3">
        <v>213</v>
      </c>
      <c r="B217" s="10" t="s">
        <v>17</v>
      </c>
      <c r="C217" s="10" t="s">
        <v>18</v>
      </c>
      <c r="D217" s="5" t="s">
        <v>761</v>
      </c>
      <c r="E217" s="5" t="s">
        <v>1577</v>
      </c>
      <c r="F217" s="5">
        <v>372808</v>
      </c>
      <c r="G217" s="5">
        <v>1265.1120000000001</v>
      </c>
      <c r="H217" s="19">
        <f t="shared" si="3"/>
        <v>198.69402985074626</v>
      </c>
    </row>
    <row r="218" spans="1:8" x14ac:dyDescent="0.25">
      <c r="A218" s="3">
        <v>214</v>
      </c>
      <c r="B218" s="9" t="s">
        <v>414</v>
      </c>
      <c r="C218" s="9" t="s">
        <v>552</v>
      </c>
      <c r="D218" s="3" t="s">
        <v>566</v>
      </c>
      <c r="E218" s="3" t="s">
        <v>1625</v>
      </c>
      <c r="F218" s="3">
        <v>342792</v>
      </c>
      <c r="G218" s="3">
        <v>1265.0719999999999</v>
      </c>
      <c r="H218" s="19">
        <f t="shared" si="3"/>
        <v>199.62686567164178</v>
      </c>
    </row>
  </sheetData>
  <autoFilter ref="A4:H218"/>
  <sortState ref="A5:H361">
    <sortCondition descending="1" ref="G5"/>
  </sortState>
  <pageMargins left="0.27559055118110237" right="0.27559055118110237" top="0.51181102362204722" bottom="0.51181102362204722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1"/>
  <sheetViews>
    <sheetView workbookViewId="0">
      <selection activeCell="A3" sqref="A3"/>
    </sheetView>
  </sheetViews>
  <sheetFormatPr defaultRowHeight="15" x14ac:dyDescent="0.25"/>
  <cols>
    <col min="1" max="1" width="5.42578125" style="5" customWidth="1"/>
    <col min="2" max="2" width="7.85546875" style="10" bestFit="1" customWidth="1"/>
    <col min="3" max="3" width="19.7109375" style="10" customWidth="1"/>
    <col min="4" max="4" width="20.42578125" style="5" customWidth="1"/>
    <col min="5" max="5" width="9.5703125" style="5" customWidth="1"/>
    <col min="6" max="6" width="8.7109375" style="5" customWidth="1"/>
    <col min="7" max="7" width="9.140625" style="5"/>
    <col min="8" max="8" width="9.28515625" style="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7" t="s">
        <v>3</v>
      </c>
      <c r="E1" s="1" t="s">
        <v>4</v>
      </c>
      <c r="F1" s="1" t="s">
        <v>5</v>
      </c>
      <c r="G1" s="1" t="s">
        <v>6</v>
      </c>
      <c r="H1" s="30" t="s">
        <v>7</v>
      </c>
    </row>
    <row r="2" spans="1:8" x14ac:dyDescent="0.25">
      <c r="A2" s="2">
        <v>8</v>
      </c>
      <c r="B2" s="7">
        <v>45102</v>
      </c>
      <c r="C2" s="2">
        <v>83</v>
      </c>
      <c r="D2" s="18" t="s">
        <v>1627</v>
      </c>
      <c r="E2" s="6">
        <v>0.29166666666666669</v>
      </c>
      <c r="F2" s="2" t="s">
        <v>1628</v>
      </c>
      <c r="G2" s="2">
        <v>887</v>
      </c>
      <c r="H2" s="16" t="s">
        <v>1905</v>
      </c>
    </row>
    <row r="3" spans="1:8" x14ac:dyDescent="0.25">
      <c r="A3" s="11"/>
      <c r="B3" s="12"/>
      <c r="C3" s="14"/>
      <c r="D3" s="13"/>
      <c r="E3" s="3"/>
      <c r="F3" s="3"/>
      <c r="G3" s="3"/>
      <c r="H3" s="4"/>
    </row>
    <row r="4" spans="1:8" x14ac:dyDescent="0.25">
      <c r="A4" s="1" t="s">
        <v>8</v>
      </c>
      <c r="B4" s="8" t="s">
        <v>9</v>
      </c>
      <c r="C4" s="8" t="s">
        <v>10</v>
      </c>
      <c r="D4" s="1" t="s">
        <v>11</v>
      </c>
      <c r="E4" s="1" t="s">
        <v>12</v>
      </c>
      <c r="F4" s="1" t="s">
        <v>13</v>
      </c>
      <c r="G4" s="1" t="s">
        <v>14</v>
      </c>
      <c r="H4" s="1" t="s">
        <v>16</v>
      </c>
    </row>
    <row r="5" spans="1:8" x14ac:dyDescent="0.25">
      <c r="A5" s="5">
        <v>1</v>
      </c>
      <c r="B5" s="10" t="s">
        <v>414</v>
      </c>
      <c r="C5" s="10" t="s">
        <v>447</v>
      </c>
      <c r="D5" s="5" t="s">
        <v>1602</v>
      </c>
      <c r="E5" s="5" t="s">
        <v>1761</v>
      </c>
      <c r="F5" s="5">
        <v>402306</v>
      </c>
      <c r="G5" s="5">
        <v>1203.6679999999999</v>
      </c>
      <c r="H5" s="20">
        <f>A5*1000/887</f>
        <v>1.1273957158962795</v>
      </c>
    </row>
    <row r="6" spans="1:8" x14ac:dyDescent="0.25">
      <c r="A6" s="3">
        <v>2</v>
      </c>
      <c r="B6" s="9" t="s">
        <v>17</v>
      </c>
      <c r="C6" s="9" t="s">
        <v>18</v>
      </c>
      <c r="D6" s="3" t="s">
        <v>20</v>
      </c>
      <c r="E6" s="3" t="s">
        <v>1629</v>
      </c>
      <c r="F6" s="3">
        <v>427120</v>
      </c>
      <c r="G6" s="3">
        <v>1203.269</v>
      </c>
      <c r="H6" s="20">
        <f t="shared" ref="H6:H69" si="0">A6*1000/887</f>
        <v>2.254791431792559</v>
      </c>
    </row>
    <row r="7" spans="1:8" x14ac:dyDescent="0.25">
      <c r="A7" s="5">
        <v>3</v>
      </c>
      <c r="B7" s="9" t="s">
        <v>17</v>
      </c>
      <c r="C7" s="9" t="s">
        <v>18</v>
      </c>
      <c r="D7" s="3" t="s">
        <v>1202</v>
      </c>
      <c r="E7" s="3" t="s">
        <v>1630</v>
      </c>
      <c r="F7" s="3">
        <v>427120</v>
      </c>
      <c r="G7" s="3">
        <v>1203.1559999999999</v>
      </c>
      <c r="H7" s="20">
        <f t="shared" si="0"/>
        <v>3.382187147688839</v>
      </c>
    </row>
    <row r="8" spans="1:8" x14ac:dyDescent="0.25">
      <c r="A8" s="3">
        <v>4</v>
      </c>
      <c r="B8" s="9" t="s">
        <v>17</v>
      </c>
      <c r="C8" s="9" t="s">
        <v>18</v>
      </c>
      <c r="D8" s="3" t="s">
        <v>826</v>
      </c>
      <c r="E8" s="3" t="s">
        <v>1631</v>
      </c>
      <c r="F8" s="3">
        <v>427120</v>
      </c>
      <c r="G8" s="3">
        <v>1202.5920000000001</v>
      </c>
      <c r="H8" s="20">
        <f t="shared" si="0"/>
        <v>4.5095828635851181</v>
      </c>
    </row>
    <row r="9" spans="1:8" x14ac:dyDescent="0.25">
      <c r="A9" s="5">
        <v>5</v>
      </c>
      <c r="B9" s="9" t="s">
        <v>17</v>
      </c>
      <c r="C9" s="9" t="s">
        <v>18</v>
      </c>
      <c r="D9" s="3" t="s">
        <v>38</v>
      </c>
      <c r="E9" s="3" t="s">
        <v>1632</v>
      </c>
      <c r="F9" s="3">
        <v>427120</v>
      </c>
      <c r="G9" s="3">
        <v>1202.309</v>
      </c>
      <c r="H9" s="20">
        <f t="shared" si="0"/>
        <v>5.636978579481398</v>
      </c>
    </row>
    <row r="10" spans="1:8" x14ac:dyDescent="0.25">
      <c r="A10" s="3">
        <v>6</v>
      </c>
      <c r="B10" s="9" t="s">
        <v>17</v>
      </c>
      <c r="C10" s="9" t="s">
        <v>118</v>
      </c>
      <c r="D10" s="3" t="s">
        <v>1633</v>
      </c>
      <c r="E10" s="3" t="s">
        <v>1634</v>
      </c>
      <c r="F10" s="3">
        <v>417214</v>
      </c>
      <c r="G10" s="3">
        <v>1190.453</v>
      </c>
      <c r="H10" s="20">
        <f t="shared" si="0"/>
        <v>6.764374295377678</v>
      </c>
    </row>
    <row r="11" spans="1:8" x14ac:dyDescent="0.25">
      <c r="A11" s="5">
        <v>7</v>
      </c>
      <c r="B11" s="10" t="s">
        <v>1578</v>
      </c>
      <c r="C11" s="10" t="s">
        <v>1829</v>
      </c>
      <c r="D11" s="5" t="s">
        <v>1830</v>
      </c>
      <c r="E11" s="5" t="s">
        <v>1831</v>
      </c>
      <c r="F11" s="5">
        <v>381685</v>
      </c>
      <c r="G11" s="5">
        <v>1189.9770000000001</v>
      </c>
      <c r="H11" s="20">
        <f t="shared" si="0"/>
        <v>7.8917700112739571</v>
      </c>
    </row>
    <row r="12" spans="1:8" x14ac:dyDescent="0.25">
      <c r="A12" s="3">
        <v>8</v>
      </c>
      <c r="B12" s="9" t="s">
        <v>17</v>
      </c>
      <c r="C12" s="9" t="s">
        <v>192</v>
      </c>
      <c r="D12" s="3" t="s">
        <v>1635</v>
      </c>
      <c r="E12" s="3" t="s">
        <v>1636</v>
      </c>
      <c r="F12" s="3">
        <v>416999</v>
      </c>
      <c r="G12" s="3">
        <v>1188.991</v>
      </c>
      <c r="H12" s="20">
        <f t="shared" si="0"/>
        <v>9.0191657271702361</v>
      </c>
    </row>
    <row r="13" spans="1:8" x14ac:dyDescent="0.25">
      <c r="A13" s="5">
        <v>9</v>
      </c>
      <c r="B13" s="9" t="s">
        <v>17</v>
      </c>
      <c r="C13" s="9" t="s">
        <v>110</v>
      </c>
      <c r="D13" s="3" t="s">
        <v>851</v>
      </c>
      <c r="E13" s="3" t="s">
        <v>1637</v>
      </c>
      <c r="F13" s="3">
        <v>423000</v>
      </c>
      <c r="G13" s="3">
        <v>1187.423</v>
      </c>
      <c r="H13" s="20">
        <f t="shared" si="0"/>
        <v>10.146561443066517</v>
      </c>
    </row>
    <row r="14" spans="1:8" x14ac:dyDescent="0.25">
      <c r="A14" s="3">
        <v>10</v>
      </c>
      <c r="B14" s="9" t="s">
        <v>88</v>
      </c>
      <c r="C14" s="9" t="s">
        <v>98</v>
      </c>
      <c r="D14" s="3" t="s">
        <v>130</v>
      </c>
      <c r="E14" s="3" t="s">
        <v>1638</v>
      </c>
      <c r="F14" s="3">
        <v>422221</v>
      </c>
      <c r="G14" s="3">
        <v>1185.5139999999999</v>
      </c>
      <c r="H14" s="20">
        <f t="shared" si="0"/>
        <v>11.273957158962796</v>
      </c>
    </row>
    <row r="15" spans="1:8" x14ac:dyDescent="0.25">
      <c r="A15" s="5">
        <v>11</v>
      </c>
      <c r="B15" s="10" t="s">
        <v>1578</v>
      </c>
      <c r="C15" s="10" t="s">
        <v>1832</v>
      </c>
      <c r="D15" s="5" t="s">
        <v>1833</v>
      </c>
      <c r="E15" s="5" t="s">
        <v>1834</v>
      </c>
      <c r="F15" s="5">
        <v>381264</v>
      </c>
      <c r="G15" s="5">
        <v>1183.682</v>
      </c>
      <c r="H15" s="20">
        <f t="shared" si="0"/>
        <v>12.401352874859075</v>
      </c>
    </row>
    <row r="16" spans="1:8" x14ac:dyDescent="0.25">
      <c r="A16" s="3">
        <v>12</v>
      </c>
      <c r="B16" s="9" t="s">
        <v>17</v>
      </c>
      <c r="C16" s="9" t="s">
        <v>149</v>
      </c>
      <c r="D16" s="3" t="s">
        <v>1639</v>
      </c>
      <c r="E16" s="3" t="s">
        <v>1640</v>
      </c>
      <c r="F16" s="3">
        <v>423708</v>
      </c>
      <c r="G16" s="3">
        <v>1182.9369999999999</v>
      </c>
      <c r="H16" s="20">
        <f t="shared" si="0"/>
        <v>13.528748590755356</v>
      </c>
    </row>
    <row r="17" spans="1:8" x14ac:dyDescent="0.25">
      <c r="A17" s="5">
        <v>13</v>
      </c>
      <c r="B17" s="10" t="s">
        <v>414</v>
      </c>
      <c r="C17" s="10" t="s">
        <v>447</v>
      </c>
      <c r="D17" s="5" t="s">
        <v>527</v>
      </c>
      <c r="E17" s="5" t="s">
        <v>1762</v>
      </c>
      <c r="F17" s="5">
        <v>402306</v>
      </c>
      <c r="G17" s="5">
        <v>1180.2439999999999</v>
      </c>
      <c r="H17" s="20">
        <f t="shared" si="0"/>
        <v>14.656144306651635</v>
      </c>
    </row>
    <row r="18" spans="1:8" x14ac:dyDescent="0.25">
      <c r="A18" s="3">
        <v>14</v>
      </c>
      <c r="B18" s="9" t="s">
        <v>17</v>
      </c>
      <c r="C18" s="9" t="s">
        <v>18</v>
      </c>
      <c r="D18" s="3" t="s">
        <v>132</v>
      </c>
      <c r="E18" s="3" t="s">
        <v>1641</v>
      </c>
      <c r="F18" s="3">
        <v>427120</v>
      </c>
      <c r="G18" s="3">
        <v>1178.751</v>
      </c>
      <c r="H18" s="20">
        <f t="shared" si="0"/>
        <v>15.783540022547914</v>
      </c>
    </row>
    <row r="19" spans="1:8" x14ac:dyDescent="0.25">
      <c r="A19" s="5">
        <v>15</v>
      </c>
      <c r="B19" s="9" t="s">
        <v>17</v>
      </c>
      <c r="C19" s="9" t="s">
        <v>18</v>
      </c>
      <c r="D19" s="3" t="s">
        <v>579</v>
      </c>
      <c r="E19" s="3" t="s">
        <v>1642</v>
      </c>
      <c r="F19" s="3">
        <v>427120</v>
      </c>
      <c r="G19" s="3">
        <v>1178.588</v>
      </c>
      <c r="H19" s="20">
        <f t="shared" si="0"/>
        <v>16.910935738444195</v>
      </c>
    </row>
    <row r="20" spans="1:8" x14ac:dyDescent="0.25">
      <c r="A20" s="3">
        <v>16</v>
      </c>
      <c r="B20" s="9" t="s">
        <v>17</v>
      </c>
      <c r="C20" s="9" t="s">
        <v>18</v>
      </c>
      <c r="D20" s="3" t="s">
        <v>59</v>
      </c>
      <c r="E20" s="3" t="s">
        <v>1643</v>
      </c>
      <c r="F20" s="3">
        <v>427120</v>
      </c>
      <c r="G20" s="3">
        <v>1174.5909999999999</v>
      </c>
      <c r="H20" s="20">
        <f t="shared" si="0"/>
        <v>18.038331454340472</v>
      </c>
    </row>
    <row r="21" spans="1:8" x14ac:dyDescent="0.25">
      <c r="A21" s="5">
        <v>17</v>
      </c>
      <c r="B21" s="9" t="s">
        <v>17</v>
      </c>
      <c r="C21" s="9" t="s">
        <v>149</v>
      </c>
      <c r="D21" s="3" t="s">
        <v>1644</v>
      </c>
      <c r="E21" s="3" t="s">
        <v>1645</v>
      </c>
      <c r="F21" s="3">
        <v>423708</v>
      </c>
      <c r="G21" s="3">
        <v>1171.0039999999999</v>
      </c>
      <c r="H21" s="20">
        <f t="shared" si="0"/>
        <v>19.165727170236753</v>
      </c>
    </row>
    <row r="22" spans="1:8" x14ac:dyDescent="0.25">
      <c r="A22" s="3">
        <v>18</v>
      </c>
      <c r="B22" s="10" t="s">
        <v>414</v>
      </c>
      <c r="C22" s="10" t="s">
        <v>447</v>
      </c>
      <c r="D22" s="5" t="s">
        <v>521</v>
      </c>
      <c r="E22" s="5" t="s">
        <v>1763</v>
      </c>
      <c r="F22" s="5">
        <v>402306</v>
      </c>
      <c r="G22" s="5">
        <v>1168.079</v>
      </c>
      <c r="H22" s="20">
        <f t="shared" si="0"/>
        <v>20.293122886133034</v>
      </c>
    </row>
    <row r="23" spans="1:8" x14ac:dyDescent="0.25">
      <c r="A23" s="5">
        <v>19</v>
      </c>
      <c r="B23" s="10" t="s">
        <v>414</v>
      </c>
      <c r="C23" s="10" t="s">
        <v>415</v>
      </c>
      <c r="D23" s="5" t="s">
        <v>1764</v>
      </c>
      <c r="E23" s="5" t="s">
        <v>1765</v>
      </c>
      <c r="F23" s="5">
        <v>378413</v>
      </c>
      <c r="G23" s="5">
        <v>1161.7280000000001</v>
      </c>
      <c r="H23" s="20">
        <f t="shared" si="0"/>
        <v>21.420518602029311</v>
      </c>
    </row>
    <row r="24" spans="1:8" x14ac:dyDescent="0.25">
      <c r="A24" s="3">
        <v>20</v>
      </c>
      <c r="B24" s="10" t="s">
        <v>414</v>
      </c>
      <c r="C24" s="10" t="s">
        <v>486</v>
      </c>
      <c r="D24" s="5" t="s">
        <v>1766</v>
      </c>
      <c r="E24" s="5" t="s">
        <v>1767</v>
      </c>
      <c r="F24" s="5">
        <v>406339</v>
      </c>
      <c r="G24" s="5">
        <v>1158.652</v>
      </c>
      <c r="H24" s="20">
        <f t="shared" si="0"/>
        <v>22.547914317925592</v>
      </c>
    </row>
    <row r="25" spans="1:8" x14ac:dyDescent="0.25">
      <c r="A25" s="5">
        <v>21</v>
      </c>
      <c r="B25" s="9" t="s">
        <v>17</v>
      </c>
      <c r="C25" s="9" t="s">
        <v>46</v>
      </c>
      <c r="D25" s="3" t="s">
        <v>1224</v>
      </c>
      <c r="E25" s="3" t="s">
        <v>1646</v>
      </c>
      <c r="F25" s="3">
        <v>402319</v>
      </c>
      <c r="G25" s="3">
        <v>1158.4190000000001</v>
      </c>
      <c r="H25" s="20">
        <f t="shared" si="0"/>
        <v>23.675310033821873</v>
      </c>
    </row>
    <row r="26" spans="1:8" x14ac:dyDescent="0.25">
      <c r="A26" s="3">
        <v>22</v>
      </c>
      <c r="B26" s="9" t="s">
        <v>17</v>
      </c>
      <c r="C26" s="9" t="s">
        <v>26</v>
      </c>
      <c r="D26" s="3" t="s">
        <v>765</v>
      </c>
      <c r="E26" s="3" t="s">
        <v>1647</v>
      </c>
      <c r="F26" s="3">
        <v>426786</v>
      </c>
      <c r="G26" s="3">
        <v>1157.7</v>
      </c>
      <c r="H26" s="20">
        <f t="shared" si="0"/>
        <v>24.80270574971815</v>
      </c>
    </row>
    <row r="27" spans="1:8" x14ac:dyDescent="0.25">
      <c r="A27" s="5">
        <v>23</v>
      </c>
      <c r="B27" s="9" t="s">
        <v>17</v>
      </c>
      <c r="C27" s="9" t="s">
        <v>123</v>
      </c>
      <c r="D27" s="3" t="s">
        <v>1648</v>
      </c>
      <c r="E27" s="3" t="s">
        <v>1649</v>
      </c>
      <c r="F27" s="3">
        <v>417277</v>
      </c>
      <c r="G27" s="3">
        <v>1157.3889999999999</v>
      </c>
      <c r="H27" s="20">
        <f t="shared" si="0"/>
        <v>25.930101465614431</v>
      </c>
    </row>
    <row r="28" spans="1:8" x14ac:dyDescent="0.25">
      <c r="A28" s="3">
        <v>24</v>
      </c>
      <c r="B28" s="9" t="s">
        <v>17</v>
      </c>
      <c r="C28" s="9" t="s">
        <v>118</v>
      </c>
      <c r="D28" s="3" t="s">
        <v>822</v>
      </c>
      <c r="E28" s="3" t="s">
        <v>1650</v>
      </c>
      <c r="F28" s="3">
        <v>417214</v>
      </c>
      <c r="G28" s="3">
        <v>1155.345</v>
      </c>
      <c r="H28" s="20">
        <f t="shared" si="0"/>
        <v>27.057497181510712</v>
      </c>
    </row>
    <row r="29" spans="1:8" x14ac:dyDescent="0.25">
      <c r="A29" s="5">
        <v>25</v>
      </c>
      <c r="B29" s="9" t="s">
        <v>17</v>
      </c>
      <c r="C29" s="9" t="s">
        <v>123</v>
      </c>
      <c r="D29" s="3" t="s">
        <v>917</v>
      </c>
      <c r="E29" s="3" t="s">
        <v>1651</v>
      </c>
      <c r="F29" s="3">
        <v>417277</v>
      </c>
      <c r="G29" s="3">
        <v>1145.999</v>
      </c>
      <c r="H29" s="20">
        <f t="shared" si="0"/>
        <v>28.184892897406989</v>
      </c>
    </row>
    <row r="30" spans="1:8" x14ac:dyDescent="0.25">
      <c r="A30" s="3">
        <v>26</v>
      </c>
      <c r="B30" s="9" t="s">
        <v>17</v>
      </c>
      <c r="C30" s="9" t="s">
        <v>192</v>
      </c>
      <c r="D30" s="3" t="s">
        <v>1652</v>
      </c>
      <c r="E30" s="3" t="s">
        <v>1653</v>
      </c>
      <c r="F30" s="3">
        <v>416999</v>
      </c>
      <c r="G30" s="3">
        <v>1145.9169999999999</v>
      </c>
      <c r="H30" s="20">
        <f t="shared" si="0"/>
        <v>29.31228861330327</v>
      </c>
    </row>
    <row r="31" spans="1:8" x14ac:dyDescent="0.25">
      <c r="A31" s="5">
        <v>27</v>
      </c>
      <c r="B31" s="10" t="s">
        <v>414</v>
      </c>
      <c r="C31" s="10" t="s">
        <v>486</v>
      </c>
      <c r="D31" s="5" t="s">
        <v>1768</v>
      </c>
      <c r="E31" s="5" t="s">
        <v>1632</v>
      </c>
      <c r="F31" s="5">
        <v>406339</v>
      </c>
      <c r="G31" s="5">
        <v>1143.8119999999999</v>
      </c>
      <c r="H31" s="20">
        <f t="shared" si="0"/>
        <v>30.439684329199547</v>
      </c>
    </row>
    <row r="32" spans="1:8" x14ac:dyDescent="0.25">
      <c r="A32" s="3">
        <v>28</v>
      </c>
      <c r="B32" s="9" t="s">
        <v>88</v>
      </c>
      <c r="C32" s="9" t="s">
        <v>104</v>
      </c>
      <c r="D32" s="3" t="s">
        <v>1654</v>
      </c>
      <c r="E32" s="3" t="s">
        <v>1655</v>
      </c>
      <c r="F32" s="3">
        <v>422059</v>
      </c>
      <c r="G32" s="3">
        <v>1143.1199999999999</v>
      </c>
      <c r="H32" s="20">
        <f t="shared" si="0"/>
        <v>31.567080045095828</v>
      </c>
    </row>
    <row r="33" spans="1:8" x14ac:dyDescent="0.25">
      <c r="A33" s="5">
        <v>29</v>
      </c>
      <c r="B33" s="10" t="s">
        <v>423</v>
      </c>
      <c r="C33" s="10" t="s">
        <v>453</v>
      </c>
      <c r="D33" s="5" t="s">
        <v>454</v>
      </c>
      <c r="E33" s="5" t="s">
        <v>1769</v>
      </c>
      <c r="F33" s="5">
        <v>380229</v>
      </c>
      <c r="G33" s="5">
        <v>1141.942</v>
      </c>
      <c r="H33" s="20">
        <f t="shared" si="0"/>
        <v>32.694475760992106</v>
      </c>
    </row>
    <row r="34" spans="1:8" x14ac:dyDescent="0.25">
      <c r="A34" s="3">
        <v>30</v>
      </c>
      <c r="B34" s="10" t="s">
        <v>1578</v>
      </c>
      <c r="C34" s="10" t="s">
        <v>1832</v>
      </c>
      <c r="D34" s="5" t="s">
        <v>1835</v>
      </c>
      <c r="E34" s="5" t="s">
        <v>1836</v>
      </c>
      <c r="F34" s="5">
        <v>381264</v>
      </c>
      <c r="G34" s="5">
        <v>1140.826</v>
      </c>
      <c r="H34" s="20">
        <f t="shared" si="0"/>
        <v>33.82187147688839</v>
      </c>
    </row>
    <row r="35" spans="1:8" x14ac:dyDescent="0.25">
      <c r="A35" s="5">
        <v>31</v>
      </c>
      <c r="B35" s="9" t="s">
        <v>88</v>
      </c>
      <c r="C35" s="9" t="s">
        <v>125</v>
      </c>
      <c r="D35" s="3" t="s">
        <v>368</v>
      </c>
      <c r="E35" s="3" t="s">
        <v>1656</v>
      </c>
      <c r="F35" s="3">
        <v>421733</v>
      </c>
      <c r="G35" s="3">
        <v>1139.2550000000001</v>
      </c>
      <c r="H35" s="20">
        <f t="shared" si="0"/>
        <v>34.949267192784667</v>
      </c>
    </row>
    <row r="36" spans="1:8" x14ac:dyDescent="0.25">
      <c r="A36" s="3">
        <v>32</v>
      </c>
      <c r="B36" s="10" t="s">
        <v>1837</v>
      </c>
      <c r="C36" s="10" t="s">
        <v>1838</v>
      </c>
      <c r="D36" s="5" t="s">
        <v>1839</v>
      </c>
      <c r="E36" s="5" t="s">
        <v>1840</v>
      </c>
      <c r="F36" s="5">
        <v>374951</v>
      </c>
      <c r="G36" s="5">
        <v>1139.1479999999999</v>
      </c>
      <c r="H36" s="20">
        <f t="shared" si="0"/>
        <v>36.076662908680944</v>
      </c>
    </row>
    <row r="37" spans="1:8" x14ac:dyDescent="0.25">
      <c r="A37" s="5">
        <v>33</v>
      </c>
      <c r="B37" s="9" t="s">
        <v>28</v>
      </c>
      <c r="C37" s="9" t="s">
        <v>42</v>
      </c>
      <c r="D37" s="3" t="s">
        <v>1657</v>
      </c>
      <c r="E37" s="3" t="s">
        <v>1658</v>
      </c>
      <c r="F37" s="3">
        <v>423278</v>
      </c>
      <c r="G37" s="3">
        <v>1135.1500000000001</v>
      </c>
      <c r="H37" s="20">
        <f t="shared" si="0"/>
        <v>37.204058624577229</v>
      </c>
    </row>
    <row r="38" spans="1:8" x14ac:dyDescent="0.25">
      <c r="A38" s="3">
        <v>34</v>
      </c>
      <c r="B38" s="9" t="s">
        <v>17</v>
      </c>
      <c r="C38" s="9" t="s">
        <v>118</v>
      </c>
      <c r="D38" s="3" t="s">
        <v>1565</v>
      </c>
      <c r="E38" s="3" t="s">
        <v>1659</v>
      </c>
      <c r="F38" s="3">
        <v>417214</v>
      </c>
      <c r="G38" s="3">
        <v>1133.58</v>
      </c>
      <c r="H38" s="20">
        <f t="shared" si="0"/>
        <v>38.331454340473506</v>
      </c>
    </row>
    <row r="39" spans="1:8" x14ac:dyDescent="0.25">
      <c r="A39" s="5">
        <v>35</v>
      </c>
      <c r="B39" s="10" t="s">
        <v>1055</v>
      </c>
      <c r="C39" s="10" t="s">
        <v>1054</v>
      </c>
      <c r="D39" s="5" t="s">
        <v>1841</v>
      </c>
      <c r="E39" s="5" t="s">
        <v>1842</v>
      </c>
      <c r="F39" s="5">
        <v>377711</v>
      </c>
      <c r="G39" s="5">
        <v>1130.365</v>
      </c>
      <c r="H39" s="20">
        <f t="shared" si="0"/>
        <v>39.458850056369783</v>
      </c>
    </row>
    <row r="40" spans="1:8" x14ac:dyDescent="0.25">
      <c r="A40" s="3">
        <v>36</v>
      </c>
      <c r="B40" s="9" t="s">
        <v>88</v>
      </c>
      <c r="C40" s="9" t="s">
        <v>98</v>
      </c>
      <c r="D40" s="3" t="s">
        <v>143</v>
      </c>
      <c r="E40" s="3" t="s">
        <v>1660</v>
      </c>
      <c r="F40" s="3">
        <v>422221</v>
      </c>
      <c r="G40" s="3">
        <v>1129.94</v>
      </c>
      <c r="H40" s="20">
        <f t="shared" si="0"/>
        <v>40.586245772266068</v>
      </c>
    </row>
    <row r="41" spans="1:8" x14ac:dyDescent="0.25">
      <c r="A41" s="5">
        <v>37</v>
      </c>
      <c r="B41" s="9" t="s">
        <v>88</v>
      </c>
      <c r="C41" s="9" t="s">
        <v>98</v>
      </c>
      <c r="D41" s="3" t="s">
        <v>1230</v>
      </c>
      <c r="E41" s="3" t="s">
        <v>1661</v>
      </c>
      <c r="F41" s="3">
        <v>422221</v>
      </c>
      <c r="G41" s="3">
        <v>1129.8889999999999</v>
      </c>
      <c r="H41" s="20">
        <f t="shared" si="0"/>
        <v>41.713641488162345</v>
      </c>
    </row>
    <row r="42" spans="1:8" x14ac:dyDescent="0.25">
      <c r="A42" s="3">
        <v>38</v>
      </c>
      <c r="B42" s="9" t="s">
        <v>88</v>
      </c>
      <c r="C42" s="9" t="s">
        <v>104</v>
      </c>
      <c r="D42" s="3" t="s">
        <v>1662</v>
      </c>
      <c r="E42" s="3" t="s">
        <v>1663</v>
      </c>
      <c r="F42" s="3">
        <v>422059</v>
      </c>
      <c r="G42" s="3">
        <v>1128.55</v>
      </c>
      <c r="H42" s="20">
        <f t="shared" si="0"/>
        <v>42.841037204058622</v>
      </c>
    </row>
    <row r="43" spans="1:8" x14ac:dyDescent="0.25">
      <c r="A43" s="5">
        <v>39</v>
      </c>
      <c r="B43" s="9" t="s">
        <v>17</v>
      </c>
      <c r="C43" s="9" t="s">
        <v>848</v>
      </c>
      <c r="D43" s="3" t="s">
        <v>896</v>
      </c>
      <c r="E43" s="3" t="s">
        <v>1664</v>
      </c>
      <c r="F43" s="3">
        <v>423120</v>
      </c>
      <c r="G43" s="3">
        <v>1113.473</v>
      </c>
      <c r="H43" s="20">
        <f t="shared" si="0"/>
        <v>43.968432919954907</v>
      </c>
    </row>
    <row r="44" spans="1:8" x14ac:dyDescent="0.25">
      <c r="A44" s="3">
        <v>40</v>
      </c>
      <c r="B44" s="9" t="s">
        <v>17</v>
      </c>
      <c r="C44" s="9" t="s">
        <v>110</v>
      </c>
      <c r="D44" s="3" t="s">
        <v>1665</v>
      </c>
      <c r="E44" s="3" t="s">
        <v>1666</v>
      </c>
      <c r="F44" s="3">
        <v>423000</v>
      </c>
      <c r="G44" s="3">
        <v>1111.0619999999999</v>
      </c>
      <c r="H44" s="20">
        <f t="shared" si="0"/>
        <v>45.095828635851184</v>
      </c>
    </row>
    <row r="45" spans="1:8" x14ac:dyDescent="0.25">
      <c r="A45" s="5">
        <v>41</v>
      </c>
      <c r="B45" s="9" t="s">
        <v>17</v>
      </c>
      <c r="C45" s="9" t="s">
        <v>77</v>
      </c>
      <c r="D45" s="3" t="s">
        <v>1667</v>
      </c>
      <c r="E45" s="3" t="s">
        <v>1668</v>
      </c>
      <c r="F45" s="3">
        <v>419928</v>
      </c>
      <c r="G45" s="3">
        <v>1110.1369999999999</v>
      </c>
      <c r="H45" s="20">
        <f t="shared" si="0"/>
        <v>46.223224351747461</v>
      </c>
    </row>
    <row r="46" spans="1:8" x14ac:dyDescent="0.25">
      <c r="A46" s="3">
        <v>42</v>
      </c>
      <c r="B46" s="9" t="s">
        <v>17</v>
      </c>
      <c r="C46" s="9" t="s">
        <v>18</v>
      </c>
      <c r="D46" s="3" t="s">
        <v>685</v>
      </c>
      <c r="E46" s="3" t="s">
        <v>1669</v>
      </c>
      <c r="F46" s="3">
        <v>427120</v>
      </c>
      <c r="G46" s="3">
        <v>1107.6769999999999</v>
      </c>
      <c r="H46" s="20">
        <f t="shared" si="0"/>
        <v>47.350620067643746</v>
      </c>
    </row>
    <row r="47" spans="1:8" x14ac:dyDescent="0.25">
      <c r="A47" s="5">
        <v>43</v>
      </c>
      <c r="B47" s="10" t="s">
        <v>1843</v>
      </c>
      <c r="C47" s="10" t="s">
        <v>1844</v>
      </c>
      <c r="D47" s="5" t="s">
        <v>1845</v>
      </c>
      <c r="E47" s="5" t="s">
        <v>1846</v>
      </c>
      <c r="F47" s="5">
        <v>383278</v>
      </c>
      <c r="G47" s="5">
        <v>1106.1420000000001</v>
      </c>
      <c r="H47" s="20">
        <f t="shared" si="0"/>
        <v>48.478015783540023</v>
      </c>
    </row>
    <row r="48" spans="1:8" x14ac:dyDescent="0.25">
      <c r="A48" s="3">
        <v>44</v>
      </c>
      <c r="B48" s="10" t="s">
        <v>1847</v>
      </c>
      <c r="C48" s="10" t="s">
        <v>1848</v>
      </c>
      <c r="D48" s="5" t="s">
        <v>1849</v>
      </c>
      <c r="E48" s="5" t="s">
        <v>1850</v>
      </c>
      <c r="F48" s="5">
        <v>374977</v>
      </c>
      <c r="G48" s="5">
        <v>1102.4960000000001</v>
      </c>
      <c r="H48" s="20">
        <f t="shared" si="0"/>
        <v>49.6054114994363</v>
      </c>
    </row>
    <row r="49" spans="1:8" x14ac:dyDescent="0.25">
      <c r="A49" s="5">
        <v>45</v>
      </c>
      <c r="B49" s="9" t="s">
        <v>17</v>
      </c>
      <c r="C49" s="9" t="s">
        <v>18</v>
      </c>
      <c r="D49" s="3" t="s">
        <v>1139</v>
      </c>
      <c r="E49" s="3" t="s">
        <v>1670</v>
      </c>
      <c r="F49" s="3">
        <v>427120</v>
      </c>
      <c r="G49" s="3">
        <v>1100.873</v>
      </c>
      <c r="H49" s="20">
        <f t="shared" si="0"/>
        <v>50.732807215332585</v>
      </c>
    </row>
    <row r="50" spans="1:8" x14ac:dyDescent="0.25">
      <c r="A50" s="3">
        <v>46</v>
      </c>
      <c r="B50" s="9" t="s">
        <v>17</v>
      </c>
      <c r="C50" s="9" t="s">
        <v>18</v>
      </c>
      <c r="D50" s="3" t="s">
        <v>33</v>
      </c>
      <c r="E50" s="3" t="s">
        <v>1671</v>
      </c>
      <c r="F50" s="3">
        <v>427120</v>
      </c>
      <c r="G50" s="3">
        <v>1100.6369999999999</v>
      </c>
      <c r="H50" s="20">
        <f t="shared" si="0"/>
        <v>51.860202931228862</v>
      </c>
    </row>
    <row r="51" spans="1:8" x14ac:dyDescent="0.25">
      <c r="A51" s="5">
        <v>47</v>
      </c>
      <c r="B51" s="10" t="s">
        <v>414</v>
      </c>
      <c r="C51" s="10" t="s">
        <v>478</v>
      </c>
      <c r="D51" s="5" t="s">
        <v>1770</v>
      </c>
      <c r="E51" s="5" t="s">
        <v>1771</v>
      </c>
      <c r="F51" s="5">
        <v>386646</v>
      </c>
      <c r="G51" s="5">
        <v>1096.712</v>
      </c>
      <c r="H51" s="20">
        <f t="shared" si="0"/>
        <v>52.987598647125139</v>
      </c>
    </row>
    <row r="52" spans="1:8" x14ac:dyDescent="0.25">
      <c r="A52" s="3">
        <v>48</v>
      </c>
      <c r="B52" s="9" t="s">
        <v>17</v>
      </c>
      <c r="C52" s="9" t="s">
        <v>110</v>
      </c>
      <c r="D52" s="3" t="s">
        <v>183</v>
      </c>
      <c r="E52" s="3" t="s">
        <v>1672</v>
      </c>
      <c r="F52" s="3">
        <v>423000</v>
      </c>
      <c r="G52" s="3">
        <v>1093.9649999999999</v>
      </c>
      <c r="H52" s="20">
        <f t="shared" si="0"/>
        <v>54.114994363021424</v>
      </c>
    </row>
    <row r="53" spans="1:8" x14ac:dyDescent="0.25">
      <c r="A53" s="5">
        <v>49</v>
      </c>
      <c r="B53" s="10" t="s">
        <v>1851</v>
      </c>
      <c r="C53" s="10" t="s">
        <v>1852</v>
      </c>
      <c r="D53" s="5" t="s">
        <v>1853</v>
      </c>
      <c r="E53" s="5" t="s">
        <v>1854</v>
      </c>
      <c r="F53" s="5">
        <v>399385</v>
      </c>
      <c r="G53" s="5">
        <v>1084.2529999999999</v>
      </c>
      <c r="H53" s="20">
        <f t="shared" si="0"/>
        <v>55.242390078917701</v>
      </c>
    </row>
    <row r="54" spans="1:8" x14ac:dyDescent="0.25">
      <c r="A54" s="3">
        <v>50</v>
      </c>
      <c r="B54" s="10" t="s">
        <v>1855</v>
      </c>
      <c r="C54" s="10" t="s">
        <v>1856</v>
      </c>
      <c r="D54" s="5" t="s">
        <v>1857</v>
      </c>
      <c r="E54" s="5" t="s">
        <v>1858</v>
      </c>
      <c r="F54" s="5">
        <v>377143</v>
      </c>
      <c r="G54" s="5">
        <v>1080.537</v>
      </c>
      <c r="H54" s="20">
        <f t="shared" si="0"/>
        <v>56.369785794813978</v>
      </c>
    </row>
    <row r="55" spans="1:8" x14ac:dyDescent="0.25">
      <c r="A55" s="5">
        <v>51</v>
      </c>
      <c r="B55" s="10" t="s">
        <v>414</v>
      </c>
      <c r="C55" s="10" t="s">
        <v>486</v>
      </c>
      <c r="D55" s="5" t="s">
        <v>1378</v>
      </c>
      <c r="E55" s="5" t="s">
        <v>1772</v>
      </c>
      <c r="F55" s="5">
        <v>406339</v>
      </c>
      <c r="G55" s="5">
        <v>1078.682</v>
      </c>
      <c r="H55" s="20">
        <f t="shared" si="0"/>
        <v>57.497181510710263</v>
      </c>
    </row>
    <row r="56" spans="1:8" x14ac:dyDescent="0.25">
      <c r="A56" s="3">
        <v>52</v>
      </c>
      <c r="B56" s="9" t="s">
        <v>17</v>
      </c>
      <c r="C56" s="9" t="s">
        <v>108</v>
      </c>
      <c r="D56" s="3" t="s">
        <v>1673</v>
      </c>
      <c r="E56" s="3" t="s">
        <v>1674</v>
      </c>
      <c r="F56" s="3">
        <v>423328</v>
      </c>
      <c r="G56" s="3">
        <v>1074.3009999999999</v>
      </c>
      <c r="H56" s="20">
        <f t="shared" si="0"/>
        <v>58.62457722660654</v>
      </c>
    </row>
    <row r="57" spans="1:8" x14ac:dyDescent="0.25">
      <c r="A57" s="5">
        <v>53</v>
      </c>
      <c r="B57" s="10" t="s">
        <v>414</v>
      </c>
      <c r="C57" s="10" t="s">
        <v>418</v>
      </c>
      <c r="D57" s="5" t="s">
        <v>427</v>
      </c>
      <c r="E57" s="5" t="s">
        <v>1773</v>
      </c>
      <c r="F57" s="5">
        <v>425833</v>
      </c>
      <c r="G57" s="5">
        <v>1073.979</v>
      </c>
      <c r="H57" s="20">
        <f t="shared" si="0"/>
        <v>59.751972942502817</v>
      </c>
    </row>
    <row r="58" spans="1:8" x14ac:dyDescent="0.25">
      <c r="A58" s="3">
        <v>54</v>
      </c>
      <c r="B58" s="9" t="s">
        <v>17</v>
      </c>
      <c r="C58" s="9" t="s">
        <v>118</v>
      </c>
      <c r="D58" s="3" t="s">
        <v>1675</v>
      </c>
      <c r="E58" s="3" t="s">
        <v>1676</v>
      </c>
      <c r="F58" s="3">
        <v>417214</v>
      </c>
      <c r="G58" s="3">
        <v>1066.2260000000001</v>
      </c>
      <c r="H58" s="20">
        <f t="shared" si="0"/>
        <v>60.879368658399095</v>
      </c>
    </row>
    <row r="59" spans="1:8" x14ac:dyDescent="0.25">
      <c r="A59" s="5">
        <v>55</v>
      </c>
      <c r="B59" s="10" t="s">
        <v>456</v>
      </c>
      <c r="C59" s="10" t="s">
        <v>457</v>
      </c>
      <c r="D59" s="5" t="s">
        <v>1367</v>
      </c>
      <c r="E59" s="5" t="s">
        <v>1774</v>
      </c>
      <c r="F59" s="5">
        <v>365671</v>
      </c>
      <c r="G59" s="5">
        <v>1055.0239999999999</v>
      </c>
      <c r="H59" s="20">
        <f t="shared" si="0"/>
        <v>62.006764374295379</v>
      </c>
    </row>
    <row r="60" spans="1:8" x14ac:dyDescent="0.25">
      <c r="A60" s="3">
        <v>56</v>
      </c>
      <c r="B60" s="9" t="s">
        <v>88</v>
      </c>
      <c r="C60" s="9" t="s">
        <v>863</v>
      </c>
      <c r="D60" s="3" t="s">
        <v>1677</v>
      </c>
      <c r="E60" s="3" t="s">
        <v>1678</v>
      </c>
      <c r="F60" s="3">
        <v>422559</v>
      </c>
      <c r="G60" s="3">
        <v>1052.3209999999999</v>
      </c>
      <c r="H60" s="20">
        <f t="shared" si="0"/>
        <v>63.134160090191656</v>
      </c>
    </row>
    <row r="61" spans="1:8" x14ac:dyDescent="0.25">
      <c r="A61" s="5">
        <v>57</v>
      </c>
      <c r="B61" s="10" t="s">
        <v>456</v>
      </c>
      <c r="C61" s="10" t="s">
        <v>1006</v>
      </c>
      <c r="D61" s="5" t="s">
        <v>1775</v>
      </c>
      <c r="E61" s="5" t="s">
        <v>1776</v>
      </c>
      <c r="F61" s="5">
        <v>379891</v>
      </c>
      <c r="G61" s="5">
        <v>1051.3589999999999</v>
      </c>
      <c r="H61" s="20">
        <f t="shared" si="0"/>
        <v>64.261555806087941</v>
      </c>
    </row>
    <row r="62" spans="1:8" x14ac:dyDescent="0.25">
      <c r="A62" s="3">
        <v>58</v>
      </c>
      <c r="B62" s="10" t="s">
        <v>423</v>
      </c>
      <c r="C62" s="10" t="s">
        <v>541</v>
      </c>
      <c r="D62" s="5" t="s">
        <v>1382</v>
      </c>
      <c r="E62" s="5" t="s">
        <v>1777</v>
      </c>
      <c r="F62" s="5">
        <v>391835</v>
      </c>
      <c r="G62" s="5">
        <v>1050.9659999999999</v>
      </c>
      <c r="H62" s="20">
        <f t="shared" si="0"/>
        <v>65.388951521984211</v>
      </c>
    </row>
    <row r="63" spans="1:8" x14ac:dyDescent="0.25">
      <c r="A63" s="5">
        <v>59</v>
      </c>
      <c r="B63" s="9" t="s">
        <v>17</v>
      </c>
      <c r="C63" s="9" t="s">
        <v>18</v>
      </c>
      <c r="D63" s="3" t="s">
        <v>1679</v>
      </c>
      <c r="E63" s="3" t="s">
        <v>1680</v>
      </c>
      <c r="F63" s="3">
        <v>427120</v>
      </c>
      <c r="G63" s="3">
        <v>1049.8230000000001</v>
      </c>
      <c r="H63" s="20">
        <f t="shared" si="0"/>
        <v>66.516347237880495</v>
      </c>
    </row>
    <row r="64" spans="1:8" x14ac:dyDescent="0.25">
      <c r="A64" s="3">
        <v>60</v>
      </c>
      <c r="B64" s="10" t="s">
        <v>414</v>
      </c>
      <c r="C64" s="10" t="s">
        <v>552</v>
      </c>
      <c r="D64" s="5" t="s">
        <v>1017</v>
      </c>
      <c r="E64" s="5" t="s">
        <v>1778</v>
      </c>
      <c r="F64" s="5">
        <v>392014</v>
      </c>
      <c r="G64" s="5">
        <v>1042.175</v>
      </c>
      <c r="H64" s="20">
        <f t="shared" si="0"/>
        <v>67.64374295377678</v>
      </c>
    </row>
    <row r="65" spans="1:8" x14ac:dyDescent="0.25">
      <c r="A65" s="5">
        <v>61</v>
      </c>
      <c r="B65" s="9" t="s">
        <v>17</v>
      </c>
      <c r="C65" s="9" t="s">
        <v>211</v>
      </c>
      <c r="D65" s="3" t="s">
        <v>1681</v>
      </c>
      <c r="E65" s="3" t="s">
        <v>1682</v>
      </c>
      <c r="F65" s="3">
        <v>426363</v>
      </c>
      <c r="G65" s="3">
        <v>1041.01</v>
      </c>
      <c r="H65" s="20">
        <f t="shared" si="0"/>
        <v>68.77113866967305</v>
      </c>
    </row>
    <row r="66" spans="1:8" x14ac:dyDescent="0.25">
      <c r="A66" s="3">
        <v>62</v>
      </c>
      <c r="B66" s="9" t="s">
        <v>17</v>
      </c>
      <c r="C66" s="9" t="s">
        <v>18</v>
      </c>
      <c r="D66" s="3" t="s">
        <v>587</v>
      </c>
      <c r="E66" s="3" t="s">
        <v>1683</v>
      </c>
      <c r="F66" s="3">
        <v>427120</v>
      </c>
      <c r="G66" s="3">
        <v>1039.644</v>
      </c>
      <c r="H66" s="20">
        <f t="shared" si="0"/>
        <v>69.898534385569334</v>
      </c>
    </row>
    <row r="67" spans="1:8" x14ac:dyDescent="0.25">
      <c r="A67" s="5">
        <v>63</v>
      </c>
      <c r="B67" s="10" t="s">
        <v>1578</v>
      </c>
      <c r="C67" s="10" t="s">
        <v>1832</v>
      </c>
      <c r="D67" s="5" t="s">
        <v>1859</v>
      </c>
      <c r="E67" s="5" t="s">
        <v>1860</v>
      </c>
      <c r="F67" s="5">
        <v>381264</v>
      </c>
      <c r="G67" s="5">
        <v>1039.008</v>
      </c>
      <c r="H67" s="20">
        <f t="shared" si="0"/>
        <v>71.025930101465619</v>
      </c>
    </row>
    <row r="68" spans="1:8" x14ac:dyDescent="0.25">
      <c r="A68" s="3">
        <v>64</v>
      </c>
      <c r="B68" s="9" t="s">
        <v>88</v>
      </c>
      <c r="C68" s="9" t="s">
        <v>98</v>
      </c>
      <c r="D68" s="3" t="s">
        <v>1260</v>
      </c>
      <c r="E68" s="3" t="s">
        <v>1684</v>
      </c>
      <c r="F68" s="3">
        <v>422221</v>
      </c>
      <c r="G68" s="3">
        <v>1038.674</v>
      </c>
      <c r="H68" s="20">
        <f t="shared" si="0"/>
        <v>72.153325817361889</v>
      </c>
    </row>
    <row r="69" spans="1:8" x14ac:dyDescent="0.25">
      <c r="A69" s="5">
        <v>65</v>
      </c>
      <c r="B69" s="9" t="s">
        <v>17</v>
      </c>
      <c r="C69" s="9" t="s">
        <v>208</v>
      </c>
      <c r="D69" s="3" t="s">
        <v>1685</v>
      </c>
      <c r="E69" s="3" t="s">
        <v>1686</v>
      </c>
      <c r="F69" s="3">
        <v>417572</v>
      </c>
      <c r="G69" s="3">
        <v>1035.9010000000001</v>
      </c>
      <c r="H69" s="20">
        <f t="shared" si="0"/>
        <v>73.280721533258173</v>
      </c>
    </row>
    <row r="70" spans="1:8" x14ac:dyDescent="0.25">
      <c r="A70" s="3">
        <v>66</v>
      </c>
      <c r="B70" s="10" t="s">
        <v>414</v>
      </c>
      <c r="C70" s="10" t="s">
        <v>418</v>
      </c>
      <c r="D70" s="5" t="s">
        <v>1307</v>
      </c>
      <c r="E70" s="5" t="s">
        <v>1779</v>
      </c>
      <c r="F70" s="5">
        <v>425833</v>
      </c>
      <c r="G70" s="5">
        <v>1034.328</v>
      </c>
      <c r="H70" s="20">
        <f t="shared" ref="H70:H133" si="1">A70*1000/887</f>
        <v>74.408117249154458</v>
      </c>
    </row>
    <row r="71" spans="1:8" x14ac:dyDescent="0.25">
      <c r="A71" s="5">
        <v>67</v>
      </c>
      <c r="B71" s="9" t="s">
        <v>17</v>
      </c>
      <c r="C71" s="9" t="s">
        <v>108</v>
      </c>
      <c r="D71" s="3" t="s">
        <v>1687</v>
      </c>
      <c r="E71" s="3" t="s">
        <v>1688</v>
      </c>
      <c r="F71" s="3">
        <v>423328</v>
      </c>
      <c r="G71" s="3">
        <v>1031.1669999999999</v>
      </c>
      <c r="H71" s="20">
        <f t="shared" si="1"/>
        <v>75.535512965050728</v>
      </c>
    </row>
    <row r="72" spans="1:8" x14ac:dyDescent="0.25">
      <c r="A72" s="3">
        <v>68</v>
      </c>
      <c r="B72" s="9" t="s">
        <v>17</v>
      </c>
      <c r="C72" s="9" t="s">
        <v>18</v>
      </c>
      <c r="D72" s="3" t="s">
        <v>645</v>
      </c>
      <c r="E72" s="3" t="s">
        <v>1689</v>
      </c>
      <c r="F72" s="3">
        <v>427120</v>
      </c>
      <c r="G72" s="3">
        <v>1030.0329999999999</v>
      </c>
      <c r="H72" s="20">
        <f t="shared" si="1"/>
        <v>76.662908680947012</v>
      </c>
    </row>
    <row r="73" spans="1:8" x14ac:dyDescent="0.25">
      <c r="A73" s="5">
        <v>69</v>
      </c>
      <c r="B73" s="9" t="s">
        <v>17</v>
      </c>
      <c r="C73" s="9" t="s">
        <v>18</v>
      </c>
      <c r="D73" s="3" t="s">
        <v>36</v>
      </c>
      <c r="E73" s="3" t="s">
        <v>1690</v>
      </c>
      <c r="F73" s="3">
        <v>427120</v>
      </c>
      <c r="G73" s="3">
        <v>1028.8340000000001</v>
      </c>
      <c r="H73" s="20">
        <f t="shared" si="1"/>
        <v>77.790304396843297</v>
      </c>
    </row>
    <row r="74" spans="1:8" x14ac:dyDescent="0.25">
      <c r="A74" s="3">
        <v>70</v>
      </c>
      <c r="B74" s="9" t="s">
        <v>17</v>
      </c>
      <c r="C74" s="9" t="s">
        <v>22</v>
      </c>
      <c r="D74" s="3" t="s">
        <v>204</v>
      </c>
      <c r="E74" s="3" t="s">
        <v>1691</v>
      </c>
      <c r="F74" s="3">
        <v>425647</v>
      </c>
      <c r="G74" s="3">
        <v>1028.796</v>
      </c>
      <c r="H74" s="20">
        <f t="shared" si="1"/>
        <v>78.917700112739567</v>
      </c>
    </row>
    <row r="75" spans="1:8" x14ac:dyDescent="0.25">
      <c r="A75" s="5">
        <v>71</v>
      </c>
      <c r="B75" s="10" t="s">
        <v>414</v>
      </c>
      <c r="C75" s="10" t="s">
        <v>418</v>
      </c>
      <c r="D75" s="5" t="s">
        <v>441</v>
      </c>
      <c r="E75" s="5" t="s">
        <v>1780</v>
      </c>
      <c r="F75" s="5">
        <v>425833</v>
      </c>
      <c r="G75" s="5">
        <v>1028.4159999999999</v>
      </c>
      <c r="H75" s="20">
        <f t="shared" si="1"/>
        <v>80.045095828635851</v>
      </c>
    </row>
    <row r="76" spans="1:8" x14ac:dyDescent="0.25">
      <c r="A76" s="3">
        <v>72</v>
      </c>
      <c r="B76" s="9" t="s">
        <v>17</v>
      </c>
      <c r="C76" s="9" t="s">
        <v>18</v>
      </c>
      <c r="D76" s="3" t="s">
        <v>74</v>
      </c>
      <c r="E76" s="3" t="s">
        <v>1692</v>
      </c>
      <c r="F76" s="3">
        <v>427120</v>
      </c>
      <c r="G76" s="3">
        <v>1027.9670000000001</v>
      </c>
      <c r="H76" s="20">
        <f t="shared" si="1"/>
        <v>81.172491544532136</v>
      </c>
    </row>
    <row r="77" spans="1:8" x14ac:dyDescent="0.25">
      <c r="A77" s="5">
        <v>73</v>
      </c>
      <c r="B77" s="9" t="s">
        <v>17</v>
      </c>
      <c r="C77" s="9" t="s">
        <v>18</v>
      </c>
      <c r="D77" s="3" t="s">
        <v>135</v>
      </c>
      <c r="E77" s="3" t="s">
        <v>1693</v>
      </c>
      <c r="F77" s="3">
        <v>427120</v>
      </c>
      <c r="G77" s="3">
        <v>1027.2670000000001</v>
      </c>
      <c r="H77" s="20">
        <f t="shared" si="1"/>
        <v>82.299887260428406</v>
      </c>
    </row>
    <row r="78" spans="1:8" x14ac:dyDescent="0.25">
      <c r="A78" s="3">
        <v>74</v>
      </c>
      <c r="B78" s="10" t="s">
        <v>1055</v>
      </c>
      <c r="C78" s="10" t="s">
        <v>1054</v>
      </c>
      <c r="D78" s="5" t="s">
        <v>1861</v>
      </c>
      <c r="E78" s="5" t="s">
        <v>1862</v>
      </c>
      <c r="F78" s="5">
        <v>377711</v>
      </c>
      <c r="G78" s="5">
        <v>1017.039</v>
      </c>
      <c r="H78" s="20">
        <f t="shared" si="1"/>
        <v>83.42728297632469</v>
      </c>
    </row>
    <row r="79" spans="1:8" x14ac:dyDescent="0.25">
      <c r="A79" s="5">
        <v>75</v>
      </c>
      <c r="B79" s="10" t="s">
        <v>1855</v>
      </c>
      <c r="C79" s="10" t="s">
        <v>1856</v>
      </c>
      <c r="D79" s="5" t="s">
        <v>1863</v>
      </c>
      <c r="E79" s="5" t="s">
        <v>1864</v>
      </c>
      <c r="F79" s="5">
        <v>377143</v>
      </c>
      <c r="G79" s="5">
        <v>1011.877</v>
      </c>
      <c r="H79" s="20">
        <f t="shared" si="1"/>
        <v>84.554678692220975</v>
      </c>
    </row>
    <row r="80" spans="1:8" x14ac:dyDescent="0.25">
      <c r="A80" s="3">
        <v>76</v>
      </c>
      <c r="B80" s="9" t="s">
        <v>88</v>
      </c>
      <c r="C80" s="9" t="s">
        <v>98</v>
      </c>
      <c r="D80" s="3" t="s">
        <v>1442</v>
      </c>
      <c r="E80" s="3" t="s">
        <v>1694</v>
      </c>
      <c r="F80" s="3">
        <v>422221</v>
      </c>
      <c r="G80" s="3">
        <v>1009.172</v>
      </c>
      <c r="H80" s="20">
        <f t="shared" si="1"/>
        <v>85.682074408117245</v>
      </c>
    </row>
    <row r="81" spans="1:8" x14ac:dyDescent="0.25">
      <c r="A81" s="5">
        <v>77</v>
      </c>
      <c r="B81" s="10" t="s">
        <v>423</v>
      </c>
      <c r="C81" s="10" t="s">
        <v>428</v>
      </c>
      <c r="D81" s="5" t="s">
        <v>1781</v>
      </c>
      <c r="E81" s="5" t="s">
        <v>1782</v>
      </c>
      <c r="F81" s="5">
        <v>388490</v>
      </c>
      <c r="G81" s="5">
        <v>1001.952</v>
      </c>
      <c r="H81" s="20">
        <f t="shared" si="1"/>
        <v>86.809470124013529</v>
      </c>
    </row>
    <row r="82" spans="1:8" x14ac:dyDescent="0.25">
      <c r="A82" s="3">
        <v>78</v>
      </c>
      <c r="B82" s="10" t="s">
        <v>423</v>
      </c>
      <c r="C82" s="10" t="s">
        <v>428</v>
      </c>
      <c r="D82" s="5" t="s">
        <v>1321</v>
      </c>
      <c r="E82" s="5" t="s">
        <v>1783</v>
      </c>
      <c r="F82" s="5">
        <v>388490</v>
      </c>
      <c r="G82" s="5">
        <v>998.43200000000002</v>
      </c>
      <c r="H82" s="20">
        <f t="shared" si="1"/>
        <v>87.936865839909814</v>
      </c>
    </row>
    <row r="83" spans="1:8" x14ac:dyDescent="0.25">
      <c r="A83" s="5">
        <v>79</v>
      </c>
      <c r="B83" s="10" t="s">
        <v>414</v>
      </c>
      <c r="C83" s="10" t="s">
        <v>552</v>
      </c>
      <c r="D83" s="5" t="s">
        <v>1350</v>
      </c>
      <c r="E83" s="5" t="s">
        <v>1784</v>
      </c>
      <c r="F83" s="5">
        <v>392014</v>
      </c>
      <c r="G83" s="5">
        <v>996.22400000000005</v>
      </c>
      <c r="H83" s="20">
        <f t="shared" si="1"/>
        <v>89.064261555806084</v>
      </c>
    </row>
    <row r="84" spans="1:8" x14ac:dyDescent="0.25">
      <c r="A84" s="3">
        <v>80</v>
      </c>
      <c r="B84" s="9" t="s">
        <v>88</v>
      </c>
      <c r="C84" s="9" t="s">
        <v>104</v>
      </c>
      <c r="D84" s="3" t="s">
        <v>357</v>
      </c>
      <c r="E84" s="3" t="s">
        <v>1695</v>
      </c>
      <c r="F84" s="3">
        <v>422059</v>
      </c>
      <c r="G84" s="3">
        <v>989.27800000000002</v>
      </c>
      <c r="H84" s="20">
        <f t="shared" si="1"/>
        <v>90.191657271702368</v>
      </c>
    </row>
    <row r="85" spans="1:8" x14ac:dyDescent="0.25">
      <c r="A85" s="5">
        <v>81</v>
      </c>
      <c r="B85" s="10" t="s">
        <v>414</v>
      </c>
      <c r="C85" s="10" t="s">
        <v>478</v>
      </c>
      <c r="D85" s="5" t="s">
        <v>1785</v>
      </c>
      <c r="E85" s="5" t="s">
        <v>1786</v>
      </c>
      <c r="F85" s="5">
        <v>386646</v>
      </c>
      <c r="G85" s="5">
        <v>985.37800000000004</v>
      </c>
      <c r="H85" s="20">
        <f t="shared" si="1"/>
        <v>91.319052987598653</v>
      </c>
    </row>
    <row r="86" spans="1:8" x14ac:dyDescent="0.25">
      <c r="A86" s="3">
        <v>82</v>
      </c>
      <c r="B86" s="9" t="s">
        <v>17</v>
      </c>
      <c r="C86" s="9" t="s">
        <v>149</v>
      </c>
      <c r="D86" s="3" t="s">
        <v>1696</v>
      </c>
      <c r="E86" s="3" t="s">
        <v>1697</v>
      </c>
      <c r="F86" s="3">
        <v>423708</v>
      </c>
      <c r="G86" s="3">
        <v>976.17399999999998</v>
      </c>
      <c r="H86" s="20">
        <f t="shared" si="1"/>
        <v>92.446448703494923</v>
      </c>
    </row>
    <row r="87" spans="1:8" x14ac:dyDescent="0.25">
      <c r="A87" s="5">
        <v>83</v>
      </c>
      <c r="B87" s="10" t="s">
        <v>423</v>
      </c>
      <c r="C87" s="10" t="s">
        <v>424</v>
      </c>
      <c r="D87" s="5" t="s">
        <v>1348</v>
      </c>
      <c r="E87" s="5" t="s">
        <v>1787</v>
      </c>
      <c r="F87" s="5">
        <v>391506</v>
      </c>
      <c r="G87" s="5">
        <v>970.87599999999998</v>
      </c>
      <c r="H87" s="20">
        <f t="shared" si="1"/>
        <v>93.573844419391207</v>
      </c>
    </row>
    <row r="88" spans="1:8" x14ac:dyDescent="0.25">
      <c r="A88" s="3">
        <v>84</v>
      </c>
      <c r="B88" s="9" t="s">
        <v>17</v>
      </c>
      <c r="C88" s="9" t="s">
        <v>22</v>
      </c>
      <c r="D88" s="3" t="s">
        <v>662</v>
      </c>
      <c r="E88" s="3" t="s">
        <v>1698</v>
      </c>
      <c r="F88" s="3">
        <v>425647</v>
      </c>
      <c r="G88" s="3">
        <v>968.70100000000002</v>
      </c>
      <c r="H88" s="20">
        <f t="shared" si="1"/>
        <v>94.701240135287492</v>
      </c>
    </row>
    <row r="89" spans="1:8" x14ac:dyDescent="0.25">
      <c r="A89" s="5">
        <v>85</v>
      </c>
      <c r="B89" s="9" t="s">
        <v>17</v>
      </c>
      <c r="C89" s="9" t="s">
        <v>192</v>
      </c>
      <c r="D89" s="3" t="s">
        <v>1550</v>
      </c>
      <c r="E89" s="3" t="s">
        <v>1699</v>
      </c>
      <c r="F89" s="3">
        <v>416999</v>
      </c>
      <c r="G89" s="3">
        <v>960.42200000000003</v>
      </c>
      <c r="H89" s="20">
        <f t="shared" si="1"/>
        <v>95.828635851183762</v>
      </c>
    </row>
    <row r="90" spans="1:8" x14ac:dyDescent="0.25">
      <c r="A90" s="3">
        <v>86</v>
      </c>
      <c r="B90" s="10" t="s">
        <v>456</v>
      </c>
      <c r="C90" s="10" t="s">
        <v>460</v>
      </c>
      <c r="D90" s="5" t="s">
        <v>1788</v>
      </c>
      <c r="E90" s="5" t="s">
        <v>1789</v>
      </c>
      <c r="F90" s="5">
        <v>375473</v>
      </c>
      <c r="G90" s="5">
        <v>959.88099999999997</v>
      </c>
      <c r="H90" s="20">
        <f t="shared" si="1"/>
        <v>96.956031567080046</v>
      </c>
    </row>
    <row r="91" spans="1:8" x14ac:dyDescent="0.25">
      <c r="A91" s="5">
        <v>87</v>
      </c>
      <c r="B91" s="9" t="s">
        <v>88</v>
      </c>
      <c r="C91" s="9" t="s">
        <v>318</v>
      </c>
      <c r="D91" s="3" t="s">
        <v>1700</v>
      </c>
      <c r="E91" s="3" t="s">
        <v>1701</v>
      </c>
      <c r="F91" s="3">
        <v>421145</v>
      </c>
      <c r="G91" s="3">
        <v>957.87400000000002</v>
      </c>
      <c r="H91" s="20">
        <f t="shared" si="1"/>
        <v>98.083427282976331</v>
      </c>
    </row>
    <row r="92" spans="1:8" x14ac:dyDescent="0.25">
      <c r="A92" s="3">
        <v>88</v>
      </c>
      <c r="B92" s="9" t="s">
        <v>17</v>
      </c>
      <c r="C92" s="9" t="s">
        <v>18</v>
      </c>
      <c r="D92" s="3" t="s">
        <v>55</v>
      </c>
      <c r="E92" s="3" t="s">
        <v>1702</v>
      </c>
      <c r="F92" s="3">
        <v>427120</v>
      </c>
      <c r="G92" s="3">
        <v>940.03499999999997</v>
      </c>
      <c r="H92" s="20">
        <f t="shared" si="1"/>
        <v>99.210822998872601</v>
      </c>
    </row>
    <row r="93" spans="1:8" x14ac:dyDescent="0.25">
      <c r="A93" s="5">
        <v>89</v>
      </c>
      <c r="B93" s="10" t="s">
        <v>414</v>
      </c>
      <c r="C93" s="10" t="s">
        <v>447</v>
      </c>
      <c r="D93" s="5" t="s">
        <v>1790</v>
      </c>
      <c r="E93" s="5" t="s">
        <v>1791</v>
      </c>
      <c r="F93" s="5">
        <v>402306</v>
      </c>
      <c r="G93" s="5">
        <v>938.46900000000005</v>
      </c>
      <c r="H93" s="20">
        <f t="shared" si="1"/>
        <v>100.33821871476889</v>
      </c>
    </row>
    <row r="94" spans="1:8" x14ac:dyDescent="0.25">
      <c r="A94" s="3">
        <v>90</v>
      </c>
      <c r="B94" s="9" t="s">
        <v>88</v>
      </c>
      <c r="C94" s="9" t="s">
        <v>863</v>
      </c>
      <c r="D94" s="3" t="s">
        <v>1537</v>
      </c>
      <c r="E94" s="3" t="s">
        <v>1703</v>
      </c>
      <c r="F94" s="3">
        <v>422559</v>
      </c>
      <c r="G94" s="3">
        <v>937.11199999999997</v>
      </c>
      <c r="H94" s="20">
        <f t="shared" si="1"/>
        <v>101.46561443066517</v>
      </c>
    </row>
    <row r="95" spans="1:8" x14ac:dyDescent="0.25">
      <c r="A95" s="5">
        <v>91</v>
      </c>
      <c r="B95" s="9" t="s">
        <v>17</v>
      </c>
      <c r="C95" s="9" t="s">
        <v>48</v>
      </c>
      <c r="D95" s="3" t="s">
        <v>114</v>
      </c>
      <c r="E95" s="3" t="s">
        <v>1704</v>
      </c>
      <c r="F95" s="3">
        <v>428016</v>
      </c>
      <c r="G95" s="3">
        <v>916.94799999999998</v>
      </c>
      <c r="H95" s="20">
        <f t="shared" si="1"/>
        <v>102.59301014656144</v>
      </c>
    </row>
    <row r="96" spans="1:8" x14ac:dyDescent="0.25">
      <c r="A96" s="3">
        <v>92</v>
      </c>
      <c r="B96" s="10" t="s">
        <v>1855</v>
      </c>
      <c r="C96" s="10" t="s">
        <v>1856</v>
      </c>
      <c r="D96" s="5" t="s">
        <v>1865</v>
      </c>
      <c r="E96" s="5" t="s">
        <v>1866</v>
      </c>
      <c r="F96" s="5">
        <v>377143</v>
      </c>
      <c r="G96" s="5">
        <v>907.14</v>
      </c>
      <c r="H96" s="20">
        <f t="shared" si="1"/>
        <v>103.72040586245772</v>
      </c>
    </row>
    <row r="97" spans="1:8" x14ac:dyDescent="0.25">
      <c r="A97" s="5">
        <v>93</v>
      </c>
      <c r="B97" s="9" t="s">
        <v>17</v>
      </c>
      <c r="C97" s="9" t="s">
        <v>208</v>
      </c>
      <c r="D97" s="3" t="s">
        <v>1705</v>
      </c>
      <c r="E97" s="3" t="s">
        <v>1706</v>
      </c>
      <c r="F97" s="3">
        <v>417572</v>
      </c>
      <c r="G97" s="3">
        <v>903.44299999999998</v>
      </c>
      <c r="H97" s="20">
        <f t="shared" si="1"/>
        <v>104.84780157835401</v>
      </c>
    </row>
    <row r="98" spans="1:8" x14ac:dyDescent="0.25">
      <c r="A98" s="3">
        <v>94</v>
      </c>
      <c r="B98" s="9" t="s">
        <v>17</v>
      </c>
      <c r="C98" s="9" t="s">
        <v>22</v>
      </c>
      <c r="D98" s="3" t="s">
        <v>79</v>
      </c>
      <c r="E98" s="3" t="s">
        <v>1707</v>
      </c>
      <c r="F98" s="3">
        <v>425647</v>
      </c>
      <c r="G98" s="3">
        <v>902.75199999999995</v>
      </c>
      <c r="H98" s="20">
        <f t="shared" si="1"/>
        <v>105.97519729425028</v>
      </c>
    </row>
    <row r="99" spans="1:8" ht="15.75" customHeight="1" x14ac:dyDescent="0.25">
      <c r="A99" s="5">
        <v>95</v>
      </c>
      <c r="B99" s="9" t="s">
        <v>17</v>
      </c>
      <c r="C99" s="9" t="s">
        <v>18</v>
      </c>
      <c r="D99" s="3" t="s">
        <v>1708</v>
      </c>
      <c r="E99" s="3" t="s">
        <v>1709</v>
      </c>
      <c r="F99" s="3">
        <v>427120</v>
      </c>
      <c r="G99" s="3">
        <v>899.67399999999998</v>
      </c>
      <c r="H99" s="20">
        <f t="shared" si="1"/>
        <v>107.10259301014656</v>
      </c>
    </row>
    <row r="100" spans="1:8" x14ac:dyDescent="0.25">
      <c r="A100" s="3">
        <v>96</v>
      </c>
      <c r="B100" s="9" t="s">
        <v>17</v>
      </c>
      <c r="C100" s="9" t="s">
        <v>18</v>
      </c>
      <c r="D100" s="3" t="s">
        <v>1274</v>
      </c>
      <c r="E100" s="3" t="s">
        <v>1710</v>
      </c>
      <c r="F100" s="3">
        <v>427120</v>
      </c>
      <c r="G100" s="3">
        <v>899.64300000000003</v>
      </c>
      <c r="H100" s="20">
        <f t="shared" si="1"/>
        <v>108.22998872604285</v>
      </c>
    </row>
    <row r="101" spans="1:8" x14ac:dyDescent="0.25">
      <c r="A101" s="5">
        <v>97</v>
      </c>
      <c r="B101" s="9" t="s">
        <v>17</v>
      </c>
      <c r="C101" s="9" t="s">
        <v>192</v>
      </c>
      <c r="D101" s="3" t="s">
        <v>1711</v>
      </c>
      <c r="E101" s="3" t="s">
        <v>1712</v>
      </c>
      <c r="F101" s="3">
        <v>416999</v>
      </c>
      <c r="G101" s="3">
        <v>898.51099999999997</v>
      </c>
      <c r="H101" s="20">
        <f t="shared" si="1"/>
        <v>109.35738444193912</v>
      </c>
    </row>
    <row r="102" spans="1:8" x14ac:dyDescent="0.25">
      <c r="A102" s="3">
        <v>98</v>
      </c>
      <c r="B102" s="10" t="s">
        <v>466</v>
      </c>
      <c r="C102" s="10" t="s">
        <v>467</v>
      </c>
      <c r="D102" s="5" t="s">
        <v>1792</v>
      </c>
      <c r="E102" s="5" t="s">
        <v>1793</v>
      </c>
      <c r="F102" s="5">
        <v>400945</v>
      </c>
      <c r="G102" s="5">
        <v>892.77300000000002</v>
      </c>
      <c r="H102" s="20">
        <f t="shared" si="1"/>
        <v>110.4847801578354</v>
      </c>
    </row>
    <row r="103" spans="1:8" x14ac:dyDescent="0.25">
      <c r="A103" s="5">
        <v>99</v>
      </c>
      <c r="B103" s="9" t="s">
        <v>17</v>
      </c>
      <c r="C103" s="9" t="s">
        <v>22</v>
      </c>
      <c r="D103" s="3" t="s">
        <v>1132</v>
      </c>
      <c r="E103" s="3" t="s">
        <v>1713</v>
      </c>
      <c r="F103" s="3">
        <v>425647</v>
      </c>
      <c r="G103" s="3">
        <v>888.74</v>
      </c>
      <c r="H103" s="20">
        <f t="shared" si="1"/>
        <v>111.61217587373169</v>
      </c>
    </row>
    <row r="104" spans="1:8" x14ac:dyDescent="0.25">
      <c r="A104" s="3">
        <v>100</v>
      </c>
      <c r="B104" s="9" t="s">
        <v>17</v>
      </c>
      <c r="C104" s="9" t="s">
        <v>26</v>
      </c>
      <c r="D104" s="3" t="s">
        <v>818</v>
      </c>
      <c r="E104" s="3" t="s">
        <v>1714</v>
      </c>
      <c r="F104" s="3">
        <v>426786</v>
      </c>
      <c r="G104" s="3">
        <v>881.48599999999999</v>
      </c>
      <c r="H104" s="20">
        <f t="shared" si="1"/>
        <v>112.73957158962796</v>
      </c>
    </row>
    <row r="105" spans="1:8" x14ac:dyDescent="0.25">
      <c r="A105" s="5">
        <v>101</v>
      </c>
      <c r="B105" s="10" t="s">
        <v>414</v>
      </c>
      <c r="C105" s="10" t="s">
        <v>486</v>
      </c>
      <c r="D105" s="5" t="s">
        <v>487</v>
      </c>
      <c r="E105" s="5" t="s">
        <v>1794</v>
      </c>
      <c r="F105" s="5">
        <v>406339</v>
      </c>
      <c r="G105" s="5">
        <v>876.23500000000001</v>
      </c>
      <c r="H105" s="20">
        <f t="shared" si="1"/>
        <v>113.86696730552424</v>
      </c>
    </row>
    <row r="106" spans="1:8" x14ac:dyDescent="0.25">
      <c r="A106" s="3">
        <v>102</v>
      </c>
      <c r="B106" s="9" t="s">
        <v>17</v>
      </c>
      <c r="C106" s="9" t="s">
        <v>18</v>
      </c>
      <c r="D106" s="3" t="s">
        <v>67</v>
      </c>
      <c r="E106" s="3" t="s">
        <v>1715</v>
      </c>
      <c r="F106" s="3">
        <v>427120</v>
      </c>
      <c r="G106" s="3">
        <v>873.84400000000005</v>
      </c>
      <c r="H106" s="20">
        <f t="shared" si="1"/>
        <v>114.99436302142053</v>
      </c>
    </row>
    <row r="107" spans="1:8" x14ac:dyDescent="0.25">
      <c r="A107" s="5">
        <v>103</v>
      </c>
      <c r="B107" s="9" t="s">
        <v>17</v>
      </c>
      <c r="C107" s="9" t="s">
        <v>18</v>
      </c>
      <c r="D107" s="3" t="s">
        <v>21</v>
      </c>
      <c r="E107" s="3" t="s">
        <v>1716</v>
      </c>
      <c r="F107" s="3">
        <v>427120</v>
      </c>
      <c r="G107" s="3">
        <v>857.75800000000004</v>
      </c>
      <c r="H107" s="20">
        <f t="shared" si="1"/>
        <v>116.1217587373168</v>
      </c>
    </row>
    <row r="108" spans="1:8" x14ac:dyDescent="0.25">
      <c r="A108" s="3">
        <v>104</v>
      </c>
      <c r="B108" s="9" t="s">
        <v>17</v>
      </c>
      <c r="C108" s="9" t="s">
        <v>18</v>
      </c>
      <c r="D108" s="3" t="s">
        <v>71</v>
      </c>
      <c r="E108" s="3" t="s">
        <v>1717</v>
      </c>
      <c r="F108" s="3">
        <v>427120</v>
      </c>
      <c r="G108" s="3">
        <v>857.41300000000001</v>
      </c>
      <c r="H108" s="20">
        <f t="shared" si="1"/>
        <v>117.24915445321308</v>
      </c>
    </row>
    <row r="109" spans="1:8" x14ac:dyDescent="0.25">
      <c r="A109" s="5">
        <v>105</v>
      </c>
      <c r="B109" s="10" t="s">
        <v>423</v>
      </c>
      <c r="C109" s="10" t="s">
        <v>428</v>
      </c>
      <c r="D109" s="5" t="s">
        <v>1611</v>
      </c>
      <c r="E109" s="5" t="s">
        <v>1795</v>
      </c>
      <c r="F109" s="5">
        <v>388490</v>
      </c>
      <c r="G109" s="5">
        <v>857.37300000000005</v>
      </c>
      <c r="H109" s="20">
        <f t="shared" si="1"/>
        <v>118.37655016910935</v>
      </c>
    </row>
    <row r="110" spans="1:8" x14ac:dyDescent="0.25">
      <c r="A110" s="3">
        <v>106</v>
      </c>
      <c r="B110" s="10" t="s">
        <v>414</v>
      </c>
      <c r="C110" s="10" t="s">
        <v>450</v>
      </c>
      <c r="D110" s="5" t="s">
        <v>1796</v>
      </c>
      <c r="E110" s="5" t="s">
        <v>1797</v>
      </c>
      <c r="F110" s="5">
        <v>401529</v>
      </c>
      <c r="G110" s="5">
        <v>856.86900000000003</v>
      </c>
      <c r="H110" s="20">
        <f t="shared" si="1"/>
        <v>119.50394588500563</v>
      </c>
    </row>
    <row r="111" spans="1:8" x14ac:dyDescent="0.25">
      <c r="A111" s="5">
        <v>107</v>
      </c>
      <c r="B111" s="10" t="s">
        <v>423</v>
      </c>
      <c r="C111" s="10" t="s">
        <v>424</v>
      </c>
      <c r="D111" s="5" t="s">
        <v>1798</v>
      </c>
      <c r="E111" s="5" t="s">
        <v>1799</v>
      </c>
      <c r="F111" s="5">
        <v>391506</v>
      </c>
      <c r="G111" s="5">
        <v>855.40700000000004</v>
      </c>
      <c r="H111" s="20">
        <f t="shared" si="1"/>
        <v>120.63134160090192</v>
      </c>
    </row>
    <row r="112" spans="1:8" x14ac:dyDescent="0.25">
      <c r="A112" s="3">
        <v>108</v>
      </c>
      <c r="B112" s="10" t="s">
        <v>423</v>
      </c>
      <c r="C112" s="10" t="s">
        <v>428</v>
      </c>
      <c r="D112" s="5" t="s">
        <v>955</v>
      </c>
      <c r="E112" s="5" t="s">
        <v>1800</v>
      </c>
      <c r="F112" s="5">
        <v>388490</v>
      </c>
      <c r="G112" s="5">
        <v>854.79499999999996</v>
      </c>
      <c r="H112" s="20">
        <f t="shared" si="1"/>
        <v>121.75873731679819</v>
      </c>
    </row>
    <row r="113" spans="1:8" x14ac:dyDescent="0.25">
      <c r="A113" s="5">
        <v>109</v>
      </c>
      <c r="B113" s="9" t="s">
        <v>17</v>
      </c>
      <c r="C113" s="9" t="s">
        <v>18</v>
      </c>
      <c r="D113" s="3" t="s">
        <v>911</v>
      </c>
      <c r="E113" s="3" t="s">
        <v>1718</v>
      </c>
      <c r="F113" s="3">
        <v>427120</v>
      </c>
      <c r="G113" s="3">
        <v>854.38300000000004</v>
      </c>
      <c r="H113" s="20">
        <f t="shared" si="1"/>
        <v>122.88613303269447</v>
      </c>
    </row>
    <row r="114" spans="1:8" x14ac:dyDescent="0.25">
      <c r="A114" s="3">
        <v>110</v>
      </c>
      <c r="B114" s="9" t="s">
        <v>88</v>
      </c>
      <c r="C114" s="9" t="s">
        <v>125</v>
      </c>
      <c r="D114" s="3" t="s">
        <v>126</v>
      </c>
      <c r="E114" s="3" t="s">
        <v>1719</v>
      </c>
      <c r="F114" s="3">
        <v>421733</v>
      </c>
      <c r="G114" s="3">
        <v>847.67600000000004</v>
      </c>
      <c r="H114" s="20">
        <f t="shared" si="1"/>
        <v>124.01352874859076</v>
      </c>
    </row>
    <row r="115" spans="1:8" x14ac:dyDescent="0.25">
      <c r="A115" s="5">
        <v>111</v>
      </c>
      <c r="B115" s="10" t="s">
        <v>1578</v>
      </c>
      <c r="C115" s="10" t="s">
        <v>1867</v>
      </c>
      <c r="D115" s="5" t="s">
        <v>1868</v>
      </c>
      <c r="E115" s="5" t="s">
        <v>1869</v>
      </c>
      <c r="F115" s="5">
        <v>381925</v>
      </c>
      <c r="G115" s="5">
        <v>846.96600000000001</v>
      </c>
      <c r="H115" s="20">
        <f t="shared" si="1"/>
        <v>125.14092446448703</v>
      </c>
    </row>
    <row r="116" spans="1:8" x14ac:dyDescent="0.25">
      <c r="A116" s="3">
        <v>112</v>
      </c>
      <c r="B116" s="9" t="s">
        <v>17</v>
      </c>
      <c r="C116" s="9" t="s">
        <v>18</v>
      </c>
      <c r="D116" s="3" t="s">
        <v>1420</v>
      </c>
      <c r="E116" s="3" t="s">
        <v>1720</v>
      </c>
      <c r="F116" s="3">
        <v>427120</v>
      </c>
      <c r="G116" s="3">
        <v>828.60900000000004</v>
      </c>
      <c r="H116" s="20">
        <f t="shared" si="1"/>
        <v>126.26832018038331</v>
      </c>
    </row>
    <row r="117" spans="1:8" x14ac:dyDescent="0.25">
      <c r="A117" s="5">
        <v>113</v>
      </c>
      <c r="B117" s="10" t="s">
        <v>414</v>
      </c>
      <c r="C117" s="10" t="s">
        <v>450</v>
      </c>
      <c r="D117" s="5" t="s">
        <v>1801</v>
      </c>
      <c r="E117" s="5" t="s">
        <v>1802</v>
      </c>
      <c r="F117" s="5">
        <v>401529</v>
      </c>
      <c r="G117" s="5">
        <v>824.52200000000005</v>
      </c>
      <c r="H117" s="20">
        <f t="shared" si="1"/>
        <v>127.3957158962796</v>
      </c>
    </row>
    <row r="118" spans="1:8" x14ac:dyDescent="0.25">
      <c r="A118" s="3">
        <v>114</v>
      </c>
      <c r="B118" s="10" t="s">
        <v>414</v>
      </c>
      <c r="C118" s="10" t="s">
        <v>447</v>
      </c>
      <c r="D118" s="5" t="s">
        <v>1604</v>
      </c>
      <c r="E118" s="5" t="s">
        <v>1803</v>
      </c>
      <c r="F118" s="5">
        <v>402306</v>
      </c>
      <c r="G118" s="5">
        <v>822.65499999999997</v>
      </c>
      <c r="H118" s="20">
        <f t="shared" si="1"/>
        <v>128.52311161217588</v>
      </c>
    </row>
    <row r="119" spans="1:8" x14ac:dyDescent="0.25">
      <c r="A119" s="5">
        <v>115</v>
      </c>
      <c r="B119" s="10" t="s">
        <v>1055</v>
      </c>
      <c r="C119" s="10" t="s">
        <v>1583</v>
      </c>
      <c r="D119" s="5" t="s">
        <v>1870</v>
      </c>
      <c r="E119" s="5" t="s">
        <v>1871</v>
      </c>
      <c r="F119" s="5">
        <v>379263</v>
      </c>
      <c r="G119" s="5">
        <v>819.17100000000005</v>
      </c>
      <c r="H119" s="20">
        <f t="shared" si="1"/>
        <v>129.65050732807217</v>
      </c>
    </row>
    <row r="120" spans="1:8" x14ac:dyDescent="0.25">
      <c r="A120" s="3">
        <v>116</v>
      </c>
      <c r="B120" s="9" t="s">
        <v>17</v>
      </c>
      <c r="C120" s="9" t="s">
        <v>192</v>
      </c>
      <c r="D120" s="3" t="s">
        <v>332</v>
      </c>
      <c r="E120" s="3" t="s">
        <v>1721</v>
      </c>
      <c r="F120" s="3">
        <v>416999</v>
      </c>
      <c r="G120" s="3">
        <v>810.49400000000003</v>
      </c>
      <c r="H120" s="20">
        <f t="shared" si="1"/>
        <v>130.77790304396842</v>
      </c>
    </row>
    <row r="121" spans="1:8" x14ac:dyDescent="0.25">
      <c r="A121" s="5">
        <v>117</v>
      </c>
      <c r="B121" s="10" t="s">
        <v>1578</v>
      </c>
      <c r="C121" s="10" t="s">
        <v>1867</v>
      </c>
      <c r="D121" s="5" t="s">
        <v>1872</v>
      </c>
      <c r="E121" s="5" t="s">
        <v>1873</v>
      </c>
      <c r="F121" s="5">
        <v>381925</v>
      </c>
      <c r="G121" s="5">
        <v>809.62099999999998</v>
      </c>
      <c r="H121" s="20">
        <f t="shared" si="1"/>
        <v>131.90529875986471</v>
      </c>
    </row>
    <row r="122" spans="1:8" x14ac:dyDescent="0.25">
      <c r="A122" s="3">
        <v>118</v>
      </c>
      <c r="B122" s="10" t="s">
        <v>1874</v>
      </c>
      <c r="C122" s="10" t="s">
        <v>1875</v>
      </c>
      <c r="D122" s="5" t="s">
        <v>1876</v>
      </c>
      <c r="E122" s="5" t="s">
        <v>1877</v>
      </c>
      <c r="F122" s="5">
        <v>379526</v>
      </c>
      <c r="G122" s="5">
        <v>807.50099999999998</v>
      </c>
      <c r="H122" s="20">
        <f t="shared" si="1"/>
        <v>133.03269447576099</v>
      </c>
    </row>
    <row r="123" spans="1:8" x14ac:dyDescent="0.25">
      <c r="A123" s="5">
        <v>119</v>
      </c>
      <c r="B123" s="10" t="s">
        <v>1847</v>
      </c>
      <c r="C123" s="10" t="s">
        <v>1848</v>
      </c>
      <c r="D123" s="5" t="s">
        <v>1878</v>
      </c>
      <c r="E123" s="5" t="s">
        <v>1879</v>
      </c>
      <c r="F123" s="5">
        <v>374977</v>
      </c>
      <c r="G123" s="5">
        <v>805.56500000000005</v>
      </c>
      <c r="H123" s="20">
        <f t="shared" si="1"/>
        <v>134.16009019165728</v>
      </c>
    </row>
    <row r="124" spans="1:8" x14ac:dyDescent="0.25">
      <c r="A124" s="3">
        <v>120</v>
      </c>
      <c r="B124" s="10" t="s">
        <v>423</v>
      </c>
      <c r="C124" s="10" t="s">
        <v>541</v>
      </c>
      <c r="D124" s="5" t="s">
        <v>1616</v>
      </c>
      <c r="E124" s="5" t="s">
        <v>1804</v>
      </c>
      <c r="F124" s="5">
        <v>391835</v>
      </c>
      <c r="G124" s="5">
        <v>799.22799999999995</v>
      </c>
      <c r="H124" s="20">
        <f t="shared" si="1"/>
        <v>135.28748590755356</v>
      </c>
    </row>
    <row r="125" spans="1:8" x14ac:dyDescent="0.25">
      <c r="A125" s="5">
        <v>121</v>
      </c>
      <c r="B125" s="10" t="s">
        <v>423</v>
      </c>
      <c r="C125" s="10" t="s">
        <v>424</v>
      </c>
      <c r="D125" s="5" t="s">
        <v>1805</v>
      </c>
      <c r="E125" s="5" t="s">
        <v>1806</v>
      </c>
      <c r="F125" s="5">
        <v>391506</v>
      </c>
      <c r="G125" s="5">
        <v>793.53899999999999</v>
      </c>
      <c r="H125" s="20">
        <f t="shared" si="1"/>
        <v>136.41488162344984</v>
      </c>
    </row>
    <row r="126" spans="1:8" x14ac:dyDescent="0.25">
      <c r="A126" s="3">
        <v>122</v>
      </c>
      <c r="B126" s="10" t="s">
        <v>1055</v>
      </c>
      <c r="C126" s="10" t="s">
        <v>1054</v>
      </c>
      <c r="D126" s="5" t="s">
        <v>1067</v>
      </c>
      <c r="E126" s="5" t="s">
        <v>1880</v>
      </c>
      <c r="F126" s="5">
        <v>377711</v>
      </c>
      <c r="G126" s="5">
        <v>789.77800000000002</v>
      </c>
      <c r="H126" s="20">
        <f t="shared" si="1"/>
        <v>137.5422773393461</v>
      </c>
    </row>
    <row r="127" spans="1:8" x14ac:dyDescent="0.25">
      <c r="A127" s="5">
        <v>123</v>
      </c>
      <c r="B127" s="9" t="s">
        <v>17</v>
      </c>
      <c r="C127" s="9" t="s">
        <v>22</v>
      </c>
      <c r="D127" s="3" t="s">
        <v>54</v>
      </c>
      <c r="E127" s="3" t="s">
        <v>1722</v>
      </c>
      <c r="F127" s="3">
        <v>425647</v>
      </c>
      <c r="G127" s="3">
        <v>786.36699999999996</v>
      </c>
      <c r="H127" s="20">
        <f t="shared" si="1"/>
        <v>138.66967305524238</v>
      </c>
    </row>
    <row r="128" spans="1:8" x14ac:dyDescent="0.25">
      <c r="A128" s="3">
        <v>124</v>
      </c>
      <c r="B128" s="10" t="s">
        <v>466</v>
      </c>
      <c r="C128" s="10" t="s">
        <v>467</v>
      </c>
      <c r="D128" s="5" t="s">
        <v>1807</v>
      </c>
      <c r="E128" s="5" t="s">
        <v>1808</v>
      </c>
      <c r="F128" s="5">
        <v>400945</v>
      </c>
      <c r="G128" s="5">
        <v>785.601</v>
      </c>
      <c r="H128" s="20">
        <f t="shared" si="1"/>
        <v>139.79706877113867</v>
      </c>
    </row>
    <row r="129" spans="1:8" x14ac:dyDescent="0.25">
      <c r="A129" s="5">
        <v>125</v>
      </c>
      <c r="B129" s="10" t="s">
        <v>414</v>
      </c>
      <c r="C129" s="10" t="s">
        <v>486</v>
      </c>
      <c r="D129" s="5" t="s">
        <v>1001</v>
      </c>
      <c r="E129" s="5" t="s">
        <v>1809</v>
      </c>
      <c r="F129" s="5">
        <v>406339</v>
      </c>
      <c r="G129" s="5">
        <v>783.17899999999997</v>
      </c>
      <c r="H129" s="20">
        <f t="shared" si="1"/>
        <v>140.92446448703495</v>
      </c>
    </row>
    <row r="130" spans="1:8" x14ac:dyDescent="0.25">
      <c r="A130" s="3">
        <v>126</v>
      </c>
      <c r="B130" s="9" t="s">
        <v>88</v>
      </c>
      <c r="C130" s="9" t="s">
        <v>113</v>
      </c>
      <c r="D130" s="3" t="s">
        <v>1723</v>
      </c>
      <c r="E130" s="3" t="s">
        <v>1724</v>
      </c>
      <c r="F130" s="3">
        <v>422585</v>
      </c>
      <c r="G130" s="3">
        <v>775.97900000000004</v>
      </c>
      <c r="H130" s="20">
        <f t="shared" si="1"/>
        <v>142.05186020293124</v>
      </c>
    </row>
    <row r="131" spans="1:8" x14ac:dyDescent="0.25">
      <c r="A131" s="5">
        <v>127</v>
      </c>
      <c r="B131" s="10" t="s">
        <v>414</v>
      </c>
      <c r="C131" s="10" t="s">
        <v>450</v>
      </c>
      <c r="D131" s="5" t="s">
        <v>451</v>
      </c>
      <c r="E131" s="5" t="s">
        <v>1810</v>
      </c>
      <c r="F131" s="5">
        <v>401529</v>
      </c>
      <c r="G131" s="5">
        <v>775.30200000000002</v>
      </c>
      <c r="H131" s="20">
        <f t="shared" si="1"/>
        <v>143.17925591882752</v>
      </c>
    </row>
    <row r="132" spans="1:8" x14ac:dyDescent="0.25">
      <c r="A132" s="3">
        <v>128</v>
      </c>
      <c r="B132" s="9" t="s">
        <v>17</v>
      </c>
      <c r="C132" s="9" t="s">
        <v>18</v>
      </c>
      <c r="D132" s="3" t="s">
        <v>60</v>
      </c>
      <c r="E132" s="3" t="s">
        <v>1725</v>
      </c>
      <c r="F132" s="3">
        <v>427120</v>
      </c>
      <c r="G132" s="3">
        <v>772.97500000000002</v>
      </c>
      <c r="H132" s="20">
        <f t="shared" si="1"/>
        <v>144.30665163472378</v>
      </c>
    </row>
    <row r="133" spans="1:8" x14ac:dyDescent="0.25">
      <c r="A133" s="5">
        <v>129</v>
      </c>
      <c r="B133" s="10" t="s">
        <v>1874</v>
      </c>
      <c r="C133" s="10" t="s">
        <v>1875</v>
      </c>
      <c r="D133" s="5" t="s">
        <v>1881</v>
      </c>
      <c r="E133" s="5" t="s">
        <v>1882</v>
      </c>
      <c r="F133" s="5">
        <v>379526</v>
      </c>
      <c r="G133" s="5">
        <v>770.66300000000001</v>
      </c>
      <c r="H133" s="20">
        <f t="shared" si="1"/>
        <v>145.43404735062006</v>
      </c>
    </row>
    <row r="134" spans="1:8" x14ac:dyDescent="0.25">
      <c r="A134" s="3">
        <v>130</v>
      </c>
      <c r="B134" s="10" t="s">
        <v>423</v>
      </c>
      <c r="C134" s="10" t="s">
        <v>428</v>
      </c>
      <c r="D134" s="5" t="s">
        <v>445</v>
      </c>
      <c r="E134" s="5" t="s">
        <v>1811</v>
      </c>
      <c r="F134" s="5">
        <v>388490</v>
      </c>
      <c r="G134" s="5">
        <v>766.93299999999999</v>
      </c>
      <c r="H134" s="20">
        <f t="shared" ref="H134:H181" si="2">A134*1000/887</f>
        <v>146.56144306651635</v>
      </c>
    </row>
    <row r="135" spans="1:8" x14ac:dyDescent="0.25">
      <c r="A135" s="5">
        <v>131</v>
      </c>
      <c r="B135" s="10" t="s">
        <v>456</v>
      </c>
      <c r="C135" s="10" t="s">
        <v>460</v>
      </c>
      <c r="D135" s="5" t="s">
        <v>1812</v>
      </c>
      <c r="E135" s="5" t="s">
        <v>1813</v>
      </c>
      <c r="F135" s="5">
        <v>375473</v>
      </c>
      <c r="G135" s="5">
        <v>765.59500000000003</v>
      </c>
      <c r="H135" s="20">
        <f t="shared" si="2"/>
        <v>147.68883878241263</v>
      </c>
    </row>
    <row r="136" spans="1:8" x14ac:dyDescent="0.25">
      <c r="A136" s="3">
        <v>132</v>
      </c>
      <c r="B136" s="9" t="s">
        <v>17</v>
      </c>
      <c r="C136" s="9" t="s">
        <v>205</v>
      </c>
      <c r="D136" s="3" t="s">
        <v>73</v>
      </c>
      <c r="E136" s="3" t="s">
        <v>1726</v>
      </c>
      <c r="F136" s="3">
        <v>418842</v>
      </c>
      <c r="G136" s="3">
        <v>761.78499999999997</v>
      </c>
      <c r="H136" s="20">
        <f t="shared" si="2"/>
        <v>148.81623449830892</v>
      </c>
    </row>
    <row r="137" spans="1:8" x14ac:dyDescent="0.25">
      <c r="A137" s="5">
        <v>133</v>
      </c>
      <c r="B137" s="10" t="s">
        <v>423</v>
      </c>
      <c r="C137" s="10" t="s">
        <v>453</v>
      </c>
      <c r="D137" s="5" t="s">
        <v>1814</v>
      </c>
      <c r="E137" s="5" t="s">
        <v>1815</v>
      </c>
      <c r="F137" s="5">
        <v>380229</v>
      </c>
      <c r="G137" s="5">
        <v>761.6</v>
      </c>
      <c r="H137" s="20">
        <f t="shared" si="2"/>
        <v>149.9436302142052</v>
      </c>
    </row>
    <row r="138" spans="1:8" x14ac:dyDescent="0.25">
      <c r="A138" s="3">
        <v>134</v>
      </c>
      <c r="B138" s="10" t="s">
        <v>414</v>
      </c>
      <c r="C138" s="10" t="s">
        <v>494</v>
      </c>
      <c r="D138" s="5" t="s">
        <v>1816</v>
      </c>
      <c r="E138" s="5" t="s">
        <v>1817</v>
      </c>
      <c r="F138" s="5">
        <v>402228</v>
      </c>
      <c r="G138" s="5">
        <v>750.68299999999999</v>
      </c>
      <c r="H138" s="20">
        <f t="shared" si="2"/>
        <v>151.07102593010146</v>
      </c>
    </row>
    <row r="139" spans="1:8" x14ac:dyDescent="0.25">
      <c r="A139" s="5">
        <v>135</v>
      </c>
      <c r="B139" s="9" t="s">
        <v>17</v>
      </c>
      <c r="C139" s="9" t="s">
        <v>18</v>
      </c>
      <c r="D139" s="3" t="s">
        <v>740</v>
      </c>
      <c r="E139" s="3" t="s">
        <v>1727</v>
      </c>
      <c r="F139" s="3">
        <v>427120</v>
      </c>
      <c r="G139" s="3">
        <v>748.947</v>
      </c>
      <c r="H139" s="20">
        <f t="shared" si="2"/>
        <v>152.19842164599774</v>
      </c>
    </row>
    <row r="140" spans="1:8" x14ac:dyDescent="0.25">
      <c r="A140" s="3">
        <v>136</v>
      </c>
      <c r="B140" s="10" t="s">
        <v>1855</v>
      </c>
      <c r="C140" s="10" t="s">
        <v>1856</v>
      </c>
      <c r="D140" s="5" t="s">
        <v>1883</v>
      </c>
      <c r="E140" s="5" t="s">
        <v>1884</v>
      </c>
      <c r="F140" s="5">
        <v>377143</v>
      </c>
      <c r="G140" s="5">
        <v>748.24</v>
      </c>
      <c r="H140" s="20">
        <f t="shared" si="2"/>
        <v>153.32581736189402</v>
      </c>
    </row>
    <row r="141" spans="1:8" x14ac:dyDescent="0.25">
      <c r="A141" s="5">
        <v>137</v>
      </c>
      <c r="B141" s="9" t="s">
        <v>17</v>
      </c>
      <c r="C141" s="9" t="s">
        <v>18</v>
      </c>
      <c r="D141" s="3" t="s">
        <v>37</v>
      </c>
      <c r="E141" s="3" t="s">
        <v>1728</v>
      </c>
      <c r="F141" s="3">
        <v>427120</v>
      </c>
      <c r="G141" s="3">
        <v>747.30700000000002</v>
      </c>
      <c r="H141" s="20">
        <f t="shared" si="2"/>
        <v>154.45321307779031</v>
      </c>
    </row>
    <row r="142" spans="1:8" x14ac:dyDescent="0.25">
      <c r="A142" s="3">
        <v>138</v>
      </c>
      <c r="B142" s="9" t="s">
        <v>17</v>
      </c>
      <c r="C142" s="9" t="s">
        <v>18</v>
      </c>
      <c r="D142" s="3" t="s">
        <v>72</v>
      </c>
      <c r="E142" s="3" t="s">
        <v>1729</v>
      </c>
      <c r="F142" s="3">
        <v>427120</v>
      </c>
      <c r="G142" s="3">
        <v>746.40099999999995</v>
      </c>
      <c r="H142" s="20">
        <f t="shared" si="2"/>
        <v>155.58060879368659</v>
      </c>
    </row>
    <row r="143" spans="1:8" x14ac:dyDescent="0.25">
      <c r="A143" s="5">
        <v>139</v>
      </c>
      <c r="B143" s="9" t="s">
        <v>88</v>
      </c>
      <c r="C143" s="9" t="s">
        <v>318</v>
      </c>
      <c r="D143" s="3" t="s">
        <v>369</v>
      </c>
      <c r="E143" s="3" t="s">
        <v>1730</v>
      </c>
      <c r="F143" s="3">
        <v>421145</v>
      </c>
      <c r="G143" s="3">
        <v>743.34699999999998</v>
      </c>
      <c r="H143" s="20">
        <f t="shared" si="2"/>
        <v>156.70800450958285</v>
      </c>
    </row>
    <row r="144" spans="1:8" x14ac:dyDescent="0.25">
      <c r="A144" s="3">
        <v>140</v>
      </c>
      <c r="B144" s="10" t="s">
        <v>1055</v>
      </c>
      <c r="C144" s="10" t="s">
        <v>1885</v>
      </c>
      <c r="D144" s="5" t="s">
        <v>1886</v>
      </c>
      <c r="E144" s="5" t="s">
        <v>1887</v>
      </c>
      <c r="F144" s="5">
        <v>377516</v>
      </c>
      <c r="G144" s="5">
        <v>734.83299999999997</v>
      </c>
      <c r="H144" s="20">
        <f t="shared" si="2"/>
        <v>157.83540022547913</v>
      </c>
    </row>
    <row r="145" spans="1:8" x14ac:dyDescent="0.25">
      <c r="A145" s="5">
        <v>141</v>
      </c>
      <c r="B145" s="9" t="s">
        <v>28</v>
      </c>
      <c r="C145" s="9" t="s">
        <v>42</v>
      </c>
      <c r="D145" s="3" t="s">
        <v>147</v>
      </c>
      <c r="E145" s="3" t="s">
        <v>1731</v>
      </c>
      <c r="F145" s="3">
        <v>423278</v>
      </c>
      <c r="G145" s="3">
        <v>734.15700000000004</v>
      </c>
      <c r="H145" s="20">
        <f t="shared" si="2"/>
        <v>158.96279594137542</v>
      </c>
    </row>
    <row r="146" spans="1:8" x14ac:dyDescent="0.25">
      <c r="A146" s="3">
        <v>142</v>
      </c>
      <c r="B146" s="9" t="s">
        <v>17</v>
      </c>
      <c r="C146" s="9" t="s">
        <v>205</v>
      </c>
      <c r="D146" s="3" t="s">
        <v>1531</v>
      </c>
      <c r="E146" s="3" t="s">
        <v>1732</v>
      </c>
      <c r="F146" s="3">
        <v>418842</v>
      </c>
      <c r="G146" s="3">
        <v>728.149</v>
      </c>
      <c r="H146" s="20">
        <f t="shared" si="2"/>
        <v>160.0901916572717</v>
      </c>
    </row>
    <row r="147" spans="1:8" x14ac:dyDescent="0.25">
      <c r="A147" s="5">
        <v>143</v>
      </c>
      <c r="B147" s="10" t="s">
        <v>1055</v>
      </c>
      <c r="C147" s="10" t="s">
        <v>1054</v>
      </c>
      <c r="D147" s="5" t="s">
        <v>1888</v>
      </c>
      <c r="E147" s="5" t="s">
        <v>1889</v>
      </c>
      <c r="F147" s="5">
        <v>377711</v>
      </c>
      <c r="G147" s="5">
        <v>723.88599999999997</v>
      </c>
      <c r="H147" s="20">
        <f t="shared" si="2"/>
        <v>161.21758737316799</v>
      </c>
    </row>
    <row r="148" spans="1:8" x14ac:dyDescent="0.25">
      <c r="A148" s="3">
        <v>144</v>
      </c>
      <c r="B148" s="10" t="s">
        <v>423</v>
      </c>
      <c r="C148" s="10" t="s">
        <v>428</v>
      </c>
      <c r="D148" s="5" t="s">
        <v>997</v>
      </c>
      <c r="E148" s="5" t="s">
        <v>1818</v>
      </c>
      <c r="F148" s="5">
        <v>388490</v>
      </c>
      <c r="G148" s="5">
        <v>721.03300000000002</v>
      </c>
      <c r="H148" s="20">
        <f t="shared" si="2"/>
        <v>162.34498308906427</v>
      </c>
    </row>
    <row r="149" spans="1:8" x14ac:dyDescent="0.25">
      <c r="A149" s="5">
        <v>145</v>
      </c>
      <c r="B149" s="10" t="s">
        <v>1578</v>
      </c>
      <c r="C149" s="10" t="s">
        <v>1890</v>
      </c>
      <c r="D149" s="5" t="s">
        <v>1891</v>
      </c>
      <c r="E149" s="5" t="s">
        <v>1892</v>
      </c>
      <c r="F149" s="5">
        <v>378246</v>
      </c>
      <c r="G149" s="5">
        <v>719.22400000000005</v>
      </c>
      <c r="H149" s="20">
        <f t="shared" si="2"/>
        <v>163.47237880496053</v>
      </c>
    </row>
    <row r="150" spans="1:8" x14ac:dyDescent="0.25">
      <c r="A150" s="3">
        <v>146</v>
      </c>
      <c r="B150" s="9" t="s">
        <v>17</v>
      </c>
      <c r="C150" s="9" t="s">
        <v>18</v>
      </c>
      <c r="D150" s="3" t="s">
        <v>1733</v>
      </c>
      <c r="E150" s="3" t="s">
        <v>1734</v>
      </c>
      <c r="F150" s="3">
        <v>427120</v>
      </c>
      <c r="G150" s="3">
        <v>719.03399999999999</v>
      </c>
      <c r="H150" s="20">
        <f t="shared" si="2"/>
        <v>164.59977452085681</v>
      </c>
    </row>
    <row r="151" spans="1:8" x14ac:dyDescent="0.25">
      <c r="A151" s="5">
        <v>147</v>
      </c>
      <c r="B151" s="9" t="s">
        <v>28</v>
      </c>
      <c r="C151" s="9" t="s">
        <v>42</v>
      </c>
      <c r="D151" s="3" t="s">
        <v>1735</v>
      </c>
      <c r="E151" s="3" t="s">
        <v>1736</v>
      </c>
      <c r="F151" s="3">
        <v>423278</v>
      </c>
      <c r="G151" s="3">
        <v>718.12699999999995</v>
      </c>
      <c r="H151" s="20">
        <f t="shared" si="2"/>
        <v>165.7271702367531</v>
      </c>
    </row>
    <row r="152" spans="1:8" x14ac:dyDescent="0.25">
      <c r="A152" s="3">
        <v>148</v>
      </c>
      <c r="B152" s="10" t="s">
        <v>456</v>
      </c>
      <c r="C152" s="10" t="s">
        <v>460</v>
      </c>
      <c r="D152" s="5" t="s">
        <v>953</v>
      </c>
      <c r="E152" s="5" t="s">
        <v>1819</v>
      </c>
      <c r="F152" s="5">
        <v>375473</v>
      </c>
      <c r="G152" s="5">
        <v>713.02800000000002</v>
      </c>
      <c r="H152" s="20">
        <f t="shared" si="2"/>
        <v>166.85456595264938</v>
      </c>
    </row>
    <row r="153" spans="1:8" x14ac:dyDescent="0.25">
      <c r="A153" s="5">
        <v>149</v>
      </c>
      <c r="B153" s="9" t="s">
        <v>88</v>
      </c>
      <c r="C153" s="9" t="s">
        <v>863</v>
      </c>
      <c r="D153" s="3" t="s">
        <v>1737</v>
      </c>
      <c r="E153" s="3" t="s">
        <v>1738</v>
      </c>
      <c r="F153" s="3">
        <v>422559</v>
      </c>
      <c r="G153" s="3">
        <v>712.92700000000002</v>
      </c>
      <c r="H153" s="20">
        <f t="shared" si="2"/>
        <v>167.98196166854567</v>
      </c>
    </row>
    <row r="154" spans="1:8" x14ac:dyDescent="0.25">
      <c r="A154" s="3">
        <v>150</v>
      </c>
      <c r="B154" s="9" t="s">
        <v>17</v>
      </c>
      <c r="C154" s="9" t="s">
        <v>110</v>
      </c>
      <c r="D154" s="3" t="s">
        <v>1739</v>
      </c>
      <c r="E154" s="3" t="s">
        <v>1740</v>
      </c>
      <c r="F154" s="3">
        <v>423000</v>
      </c>
      <c r="G154" s="3">
        <v>711.32500000000005</v>
      </c>
      <c r="H154" s="20">
        <f t="shared" si="2"/>
        <v>169.10935738444195</v>
      </c>
    </row>
    <row r="155" spans="1:8" x14ac:dyDescent="0.25">
      <c r="A155" s="5">
        <v>151</v>
      </c>
      <c r="B155" s="10" t="s">
        <v>1578</v>
      </c>
      <c r="C155" s="10" t="s">
        <v>1832</v>
      </c>
      <c r="D155" s="5" t="s">
        <v>1893</v>
      </c>
      <c r="E155" s="5" t="s">
        <v>1894</v>
      </c>
      <c r="F155" s="5">
        <v>381264</v>
      </c>
      <c r="G155" s="5">
        <v>706.36</v>
      </c>
      <c r="H155" s="20">
        <f t="shared" si="2"/>
        <v>170.23675310033821</v>
      </c>
    </row>
    <row r="156" spans="1:8" x14ac:dyDescent="0.25">
      <c r="A156" s="3">
        <v>152</v>
      </c>
      <c r="B156" s="10" t="s">
        <v>423</v>
      </c>
      <c r="C156" s="10" t="s">
        <v>541</v>
      </c>
      <c r="D156" s="5" t="s">
        <v>1820</v>
      </c>
      <c r="E156" s="5" t="s">
        <v>1821</v>
      </c>
      <c r="F156" s="5">
        <v>391835</v>
      </c>
      <c r="G156" s="5">
        <v>705.77700000000004</v>
      </c>
      <c r="H156" s="20">
        <f t="shared" si="2"/>
        <v>171.36414881623449</v>
      </c>
    </row>
    <row r="157" spans="1:8" x14ac:dyDescent="0.25">
      <c r="A157" s="5">
        <v>153</v>
      </c>
      <c r="B157" s="9" t="s">
        <v>17</v>
      </c>
      <c r="C157" s="9" t="s">
        <v>205</v>
      </c>
      <c r="D157" s="3" t="s">
        <v>1741</v>
      </c>
      <c r="E157" s="3" t="s">
        <v>1742</v>
      </c>
      <c r="F157" s="3">
        <v>418842</v>
      </c>
      <c r="G157" s="3">
        <v>705.74800000000005</v>
      </c>
      <c r="H157" s="20">
        <f t="shared" si="2"/>
        <v>172.49154453213077</v>
      </c>
    </row>
    <row r="158" spans="1:8" x14ac:dyDescent="0.25">
      <c r="A158" s="3">
        <v>154</v>
      </c>
      <c r="B158" s="9" t="s">
        <v>17</v>
      </c>
      <c r="C158" s="9" t="s">
        <v>848</v>
      </c>
      <c r="D158" s="3" t="s">
        <v>1525</v>
      </c>
      <c r="E158" s="3" t="s">
        <v>1743</v>
      </c>
      <c r="F158" s="3">
        <v>423120</v>
      </c>
      <c r="G158" s="3">
        <v>702.06399999999996</v>
      </c>
      <c r="H158" s="20">
        <f t="shared" si="2"/>
        <v>173.61894024802706</v>
      </c>
    </row>
    <row r="159" spans="1:8" x14ac:dyDescent="0.25">
      <c r="A159" s="5">
        <v>155</v>
      </c>
      <c r="B159" s="9" t="s">
        <v>17</v>
      </c>
      <c r="C159" s="9" t="s">
        <v>848</v>
      </c>
      <c r="D159" s="3" t="s">
        <v>1523</v>
      </c>
      <c r="E159" s="3" t="s">
        <v>1743</v>
      </c>
      <c r="F159" s="3">
        <v>423120</v>
      </c>
      <c r="G159" s="3">
        <v>702.06399999999996</v>
      </c>
      <c r="H159" s="20">
        <f t="shared" si="2"/>
        <v>174.74633596392334</v>
      </c>
    </row>
    <row r="160" spans="1:8" x14ac:dyDescent="0.25">
      <c r="A160" s="3">
        <v>156</v>
      </c>
      <c r="B160" s="9" t="s">
        <v>17</v>
      </c>
      <c r="C160" s="9" t="s">
        <v>848</v>
      </c>
      <c r="D160" s="3" t="s">
        <v>857</v>
      </c>
      <c r="E160" s="3" t="s">
        <v>1743</v>
      </c>
      <c r="F160" s="3">
        <v>423120</v>
      </c>
      <c r="G160" s="3">
        <v>702.06399999999996</v>
      </c>
      <c r="H160" s="20">
        <f t="shared" si="2"/>
        <v>175.87373167981963</v>
      </c>
    </row>
    <row r="161" spans="1:8" x14ac:dyDescent="0.25">
      <c r="A161" s="5">
        <v>157</v>
      </c>
      <c r="B161" s="10" t="s">
        <v>1837</v>
      </c>
      <c r="C161" s="10" t="s">
        <v>1838</v>
      </c>
      <c r="D161" s="5" t="s">
        <v>1895</v>
      </c>
      <c r="E161" s="5" t="s">
        <v>1896</v>
      </c>
      <c r="F161" s="5">
        <v>374951</v>
      </c>
      <c r="G161" s="5">
        <v>699.47</v>
      </c>
      <c r="H161" s="20">
        <f t="shared" si="2"/>
        <v>177.00112739571588</v>
      </c>
    </row>
    <row r="162" spans="1:8" x14ac:dyDescent="0.25">
      <c r="A162" s="3">
        <v>158</v>
      </c>
      <c r="B162" s="10" t="s">
        <v>414</v>
      </c>
      <c r="C162" s="10" t="s">
        <v>478</v>
      </c>
      <c r="D162" s="5" t="s">
        <v>574</v>
      </c>
      <c r="E162" s="5" t="s">
        <v>1822</v>
      </c>
      <c r="F162" s="5">
        <v>386646</v>
      </c>
      <c r="G162" s="5">
        <v>697.73599999999999</v>
      </c>
      <c r="H162" s="20">
        <f t="shared" si="2"/>
        <v>178.12852311161217</v>
      </c>
    </row>
    <row r="163" spans="1:8" x14ac:dyDescent="0.25">
      <c r="A163" s="5">
        <v>159</v>
      </c>
      <c r="B163" s="10" t="s">
        <v>423</v>
      </c>
      <c r="C163" s="10" t="s">
        <v>541</v>
      </c>
      <c r="D163" s="5" t="s">
        <v>1823</v>
      </c>
      <c r="E163" s="5" t="s">
        <v>1824</v>
      </c>
      <c r="F163" s="5">
        <v>391835</v>
      </c>
      <c r="G163" s="5">
        <v>697.15800000000002</v>
      </c>
      <c r="H163" s="20">
        <f t="shared" si="2"/>
        <v>179.25591882750845</v>
      </c>
    </row>
    <row r="164" spans="1:8" x14ac:dyDescent="0.25">
      <c r="A164" s="3">
        <v>160</v>
      </c>
      <c r="B164" s="10" t="s">
        <v>423</v>
      </c>
      <c r="C164" s="10" t="s">
        <v>428</v>
      </c>
      <c r="D164" s="5" t="s">
        <v>995</v>
      </c>
      <c r="E164" s="5" t="s">
        <v>1825</v>
      </c>
      <c r="F164" s="5">
        <v>388490</v>
      </c>
      <c r="G164" s="5">
        <v>696.85599999999999</v>
      </c>
      <c r="H164" s="20">
        <f t="shared" si="2"/>
        <v>180.38331454340474</v>
      </c>
    </row>
    <row r="165" spans="1:8" x14ac:dyDescent="0.25">
      <c r="A165" s="5">
        <v>161</v>
      </c>
      <c r="B165" s="9" t="s">
        <v>17</v>
      </c>
      <c r="C165" s="9" t="s">
        <v>205</v>
      </c>
      <c r="D165" s="3" t="s">
        <v>1283</v>
      </c>
      <c r="E165" s="3" t="s">
        <v>1744</v>
      </c>
      <c r="F165" s="3">
        <v>418842</v>
      </c>
      <c r="G165" s="3">
        <v>696.75300000000004</v>
      </c>
      <c r="H165" s="20">
        <f t="shared" si="2"/>
        <v>181.51071025930102</v>
      </c>
    </row>
    <row r="166" spans="1:8" x14ac:dyDescent="0.25">
      <c r="A166" s="3">
        <v>162</v>
      </c>
      <c r="B166" s="10" t="s">
        <v>1847</v>
      </c>
      <c r="C166" s="10" t="s">
        <v>1848</v>
      </c>
      <c r="D166" s="5" t="s">
        <v>1897</v>
      </c>
      <c r="E166" s="5" t="s">
        <v>1898</v>
      </c>
      <c r="F166" s="5">
        <v>374977</v>
      </c>
      <c r="G166" s="5">
        <v>695.90899999999999</v>
      </c>
      <c r="H166" s="20">
        <f t="shared" si="2"/>
        <v>182.63810597519731</v>
      </c>
    </row>
    <row r="167" spans="1:8" x14ac:dyDescent="0.25">
      <c r="A167" s="5">
        <v>163</v>
      </c>
      <c r="B167" s="10" t="s">
        <v>1847</v>
      </c>
      <c r="C167" s="10" t="s">
        <v>1848</v>
      </c>
      <c r="D167" s="5" t="s">
        <v>1899</v>
      </c>
      <c r="E167" s="5" t="s">
        <v>1900</v>
      </c>
      <c r="F167" s="5">
        <v>374977</v>
      </c>
      <c r="G167" s="5">
        <v>694.95500000000004</v>
      </c>
      <c r="H167" s="20">
        <f t="shared" si="2"/>
        <v>183.76550169109356</v>
      </c>
    </row>
    <row r="168" spans="1:8" x14ac:dyDescent="0.25">
      <c r="A168" s="3">
        <v>164</v>
      </c>
      <c r="B168" s="9" t="s">
        <v>17</v>
      </c>
      <c r="C168" s="9" t="s">
        <v>110</v>
      </c>
      <c r="D168" s="3" t="s">
        <v>1475</v>
      </c>
      <c r="E168" s="3" t="s">
        <v>1745</v>
      </c>
      <c r="F168" s="3">
        <v>423000</v>
      </c>
      <c r="G168" s="3">
        <v>694.31399999999996</v>
      </c>
      <c r="H168" s="20">
        <f t="shared" si="2"/>
        <v>184.89289740698985</v>
      </c>
    </row>
    <row r="169" spans="1:8" x14ac:dyDescent="0.25">
      <c r="A169" s="5">
        <v>165</v>
      </c>
      <c r="B169" s="10" t="s">
        <v>1578</v>
      </c>
      <c r="C169" s="10" t="s">
        <v>1832</v>
      </c>
      <c r="D169" s="5" t="s">
        <v>1901</v>
      </c>
      <c r="E169" s="5" t="s">
        <v>1902</v>
      </c>
      <c r="F169" s="5">
        <v>381264</v>
      </c>
      <c r="G169" s="5">
        <v>693.30600000000004</v>
      </c>
      <c r="H169" s="20">
        <f t="shared" si="2"/>
        <v>186.02029312288613</v>
      </c>
    </row>
    <row r="170" spans="1:8" x14ac:dyDescent="0.25">
      <c r="A170" s="3">
        <v>166</v>
      </c>
      <c r="B170" s="9" t="s">
        <v>88</v>
      </c>
      <c r="C170" s="9" t="s">
        <v>154</v>
      </c>
      <c r="D170" s="3" t="s">
        <v>1746</v>
      </c>
      <c r="E170" s="3" t="s">
        <v>1747</v>
      </c>
      <c r="F170" s="3">
        <v>422694</v>
      </c>
      <c r="G170" s="3">
        <v>692.91499999999996</v>
      </c>
      <c r="H170" s="20">
        <f t="shared" si="2"/>
        <v>187.14768883878241</v>
      </c>
    </row>
    <row r="171" spans="1:8" x14ac:dyDescent="0.25">
      <c r="A171" s="5">
        <v>167</v>
      </c>
      <c r="B171" s="9" t="s">
        <v>88</v>
      </c>
      <c r="C171" s="9" t="s">
        <v>98</v>
      </c>
      <c r="D171" s="3" t="s">
        <v>1748</v>
      </c>
      <c r="E171" s="3" t="s">
        <v>1749</v>
      </c>
      <c r="F171" s="3">
        <v>422221</v>
      </c>
      <c r="G171" s="3">
        <v>691.43799999999999</v>
      </c>
      <c r="H171" s="20">
        <f t="shared" si="2"/>
        <v>188.2750845546787</v>
      </c>
    </row>
    <row r="172" spans="1:8" x14ac:dyDescent="0.25">
      <c r="A172" s="3">
        <v>168</v>
      </c>
      <c r="B172" s="9" t="s">
        <v>88</v>
      </c>
      <c r="C172" s="9" t="s">
        <v>863</v>
      </c>
      <c r="D172" s="3" t="s">
        <v>1750</v>
      </c>
      <c r="E172" s="3" t="s">
        <v>1751</v>
      </c>
      <c r="F172" s="3">
        <v>422559</v>
      </c>
      <c r="G172" s="3">
        <v>690.49400000000003</v>
      </c>
      <c r="H172" s="20">
        <f t="shared" si="2"/>
        <v>189.40248027057498</v>
      </c>
    </row>
    <row r="173" spans="1:8" x14ac:dyDescent="0.25">
      <c r="A173" s="5">
        <v>169</v>
      </c>
      <c r="B173" s="10" t="s">
        <v>414</v>
      </c>
      <c r="C173" s="10" t="s">
        <v>450</v>
      </c>
      <c r="D173" s="5" t="s">
        <v>1359</v>
      </c>
      <c r="E173" s="5" t="s">
        <v>1826</v>
      </c>
      <c r="F173" s="5">
        <v>401529</v>
      </c>
      <c r="G173" s="5">
        <v>688.63499999999999</v>
      </c>
      <c r="H173" s="20">
        <f t="shared" si="2"/>
        <v>190.52987598647124</v>
      </c>
    </row>
    <row r="174" spans="1:8" x14ac:dyDescent="0.25">
      <c r="A174" s="3">
        <v>170</v>
      </c>
      <c r="B174" s="10" t="s">
        <v>423</v>
      </c>
      <c r="C174" s="10" t="s">
        <v>489</v>
      </c>
      <c r="D174" s="5" t="s">
        <v>523</v>
      </c>
      <c r="E174" s="5" t="s">
        <v>1827</v>
      </c>
      <c r="F174" s="5">
        <v>388162</v>
      </c>
      <c r="G174" s="5">
        <v>687.27800000000002</v>
      </c>
      <c r="H174" s="20">
        <f t="shared" si="2"/>
        <v>191.65727170236752</v>
      </c>
    </row>
    <row r="175" spans="1:8" x14ac:dyDescent="0.25">
      <c r="A175" s="5">
        <v>171</v>
      </c>
      <c r="B175" s="9" t="s">
        <v>17</v>
      </c>
      <c r="C175" s="9" t="s">
        <v>46</v>
      </c>
      <c r="D175" s="3" t="s">
        <v>1752</v>
      </c>
      <c r="E175" s="3" t="s">
        <v>1753</v>
      </c>
      <c r="F175" s="3">
        <v>402319</v>
      </c>
      <c r="G175" s="3">
        <v>687.27700000000004</v>
      </c>
      <c r="H175" s="20">
        <f t="shared" si="2"/>
        <v>192.78466741826381</v>
      </c>
    </row>
    <row r="176" spans="1:8" x14ac:dyDescent="0.25">
      <c r="A176" s="3">
        <v>172</v>
      </c>
      <c r="B176" s="10" t="s">
        <v>1855</v>
      </c>
      <c r="C176" s="10" t="s">
        <v>1856</v>
      </c>
      <c r="D176" s="5" t="s">
        <v>1903</v>
      </c>
      <c r="E176" s="5" t="s">
        <v>1904</v>
      </c>
      <c r="F176" s="5">
        <v>377143</v>
      </c>
      <c r="G176" s="5">
        <v>687.00599999999997</v>
      </c>
      <c r="H176" s="20">
        <f t="shared" si="2"/>
        <v>193.91206313416009</v>
      </c>
    </row>
    <row r="177" spans="1:8" x14ac:dyDescent="0.25">
      <c r="A177" s="5">
        <v>173</v>
      </c>
      <c r="B177" s="9" t="s">
        <v>17</v>
      </c>
      <c r="C177" s="9" t="s">
        <v>46</v>
      </c>
      <c r="D177" s="3" t="s">
        <v>770</v>
      </c>
      <c r="E177" s="3" t="s">
        <v>1754</v>
      </c>
      <c r="F177" s="3">
        <v>402319</v>
      </c>
      <c r="G177" s="3">
        <v>686.28700000000003</v>
      </c>
      <c r="H177" s="20">
        <f t="shared" si="2"/>
        <v>195.03945885005638</v>
      </c>
    </row>
    <row r="178" spans="1:8" x14ac:dyDescent="0.25">
      <c r="A178" s="3">
        <v>174</v>
      </c>
      <c r="B178" s="9" t="s">
        <v>17</v>
      </c>
      <c r="C178" s="9" t="s">
        <v>848</v>
      </c>
      <c r="D178" s="3" t="s">
        <v>1755</v>
      </c>
      <c r="E178" s="3" t="s">
        <v>1756</v>
      </c>
      <c r="F178" s="3">
        <v>423120</v>
      </c>
      <c r="G178" s="3">
        <v>685.20799999999997</v>
      </c>
      <c r="H178" s="20">
        <f t="shared" si="2"/>
        <v>196.16685456595266</v>
      </c>
    </row>
    <row r="179" spans="1:8" x14ac:dyDescent="0.25">
      <c r="A179" s="5">
        <v>175</v>
      </c>
      <c r="B179" s="9" t="s">
        <v>88</v>
      </c>
      <c r="C179" s="9" t="s">
        <v>318</v>
      </c>
      <c r="D179" s="3" t="s">
        <v>1757</v>
      </c>
      <c r="E179" s="3" t="s">
        <v>1758</v>
      </c>
      <c r="F179" s="3">
        <v>421145</v>
      </c>
      <c r="G179" s="3">
        <v>684.76300000000003</v>
      </c>
      <c r="H179" s="20">
        <f t="shared" si="2"/>
        <v>197.29425028184892</v>
      </c>
    </row>
    <row r="180" spans="1:8" x14ac:dyDescent="0.25">
      <c r="A180" s="3">
        <v>176</v>
      </c>
      <c r="B180" s="9" t="s">
        <v>17</v>
      </c>
      <c r="C180" s="9" t="s">
        <v>118</v>
      </c>
      <c r="D180" s="3" t="s">
        <v>1759</v>
      </c>
      <c r="E180" s="3" t="s">
        <v>1760</v>
      </c>
      <c r="F180" s="3">
        <v>417214</v>
      </c>
      <c r="G180" s="3">
        <v>684.43899999999996</v>
      </c>
      <c r="H180" s="20">
        <f t="shared" si="2"/>
        <v>198.4216459977452</v>
      </c>
    </row>
    <row r="181" spans="1:8" x14ac:dyDescent="0.25">
      <c r="A181" s="5">
        <v>177</v>
      </c>
      <c r="B181" s="10" t="s">
        <v>414</v>
      </c>
      <c r="C181" s="10" t="s">
        <v>418</v>
      </c>
      <c r="D181" s="5" t="s">
        <v>1375</v>
      </c>
      <c r="E181" s="5" t="s">
        <v>1828</v>
      </c>
      <c r="F181" s="5">
        <v>425833</v>
      </c>
      <c r="G181" s="5">
        <v>684.26400000000001</v>
      </c>
      <c r="H181" s="20">
        <f t="shared" si="2"/>
        <v>199.54904171364149</v>
      </c>
    </row>
  </sheetData>
  <autoFilter ref="A4:H181"/>
  <sortState ref="A5:H300">
    <sortCondition descending="1" ref="G5"/>
  </sortState>
  <pageMargins left="0.27559055118110237" right="0.27559055118110237" top="0.51181102362204722" bottom="0.51181102362204722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workbookViewId="0">
      <selection activeCell="D39" sqref="D39"/>
    </sheetView>
  </sheetViews>
  <sheetFormatPr defaultRowHeight="15" x14ac:dyDescent="0.25"/>
  <cols>
    <col min="1" max="1" width="5.42578125" style="5" customWidth="1"/>
    <col min="2" max="2" width="7.85546875" style="10" bestFit="1" customWidth="1"/>
    <col min="3" max="3" width="19.7109375" style="10" customWidth="1"/>
    <col min="4" max="4" width="20.42578125" style="5" customWidth="1"/>
    <col min="5" max="5" width="9.5703125" style="5" customWidth="1"/>
    <col min="6" max="6" width="8.7109375" style="5" customWidth="1"/>
    <col min="7" max="7" width="10.28515625" style="5" customWidth="1"/>
    <col min="8" max="8" width="10.7109375" style="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7" t="s">
        <v>3</v>
      </c>
      <c r="E1" s="1" t="s">
        <v>4</v>
      </c>
      <c r="F1" s="1" t="s">
        <v>5</v>
      </c>
      <c r="G1" s="1" t="s">
        <v>6</v>
      </c>
      <c r="H1" s="31" t="s">
        <v>7</v>
      </c>
    </row>
    <row r="2" spans="1:8" x14ac:dyDescent="0.25">
      <c r="A2" s="2">
        <v>9</v>
      </c>
      <c r="B2" s="7">
        <v>45113</v>
      </c>
      <c r="C2" s="2">
        <v>57</v>
      </c>
      <c r="D2" s="18" t="s">
        <v>1627</v>
      </c>
      <c r="E2" s="6">
        <v>0.25</v>
      </c>
      <c r="F2" s="2" t="s">
        <v>1628</v>
      </c>
      <c r="G2" s="2">
        <v>377</v>
      </c>
      <c r="H2" s="16">
        <v>422109</v>
      </c>
    </row>
    <row r="3" spans="1:8" x14ac:dyDescent="0.25">
      <c r="A3" s="11"/>
      <c r="B3" s="12"/>
      <c r="C3" s="14"/>
      <c r="D3" s="13"/>
      <c r="E3" s="3"/>
      <c r="F3" s="3"/>
      <c r="G3" s="3"/>
      <c r="H3" s="4"/>
    </row>
    <row r="4" spans="1:8" x14ac:dyDescent="0.25">
      <c r="A4" s="1" t="s">
        <v>8</v>
      </c>
      <c r="B4" s="8" t="s">
        <v>9</v>
      </c>
      <c r="C4" s="8" t="s">
        <v>10</v>
      </c>
      <c r="D4" s="1" t="s">
        <v>11</v>
      </c>
      <c r="E4" s="1" t="s">
        <v>12</v>
      </c>
      <c r="F4" s="1" t="s">
        <v>13</v>
      </c>
      <c r="G4" s="1" t="s">
        <v>14</v>
      </c>
      <c r="H4" s="1" t="s">
        <v>16</v>
      </c>
    </row>
    <row r="5" spans="1:8" x14ac:dyDescent="0.25">
      <c r="A5" s="3">
        <v>1</v>
      </c>
      <c r="B5" s="9" t="s">
        <v>17</v>
      </c>
      <c r="C5" s="9" t="s">
        <v>48</v>
      </c>
      <c r="D5" s="3" t="s">
        <v>1151</v>
      </c>
      <c r="E5" s="3" t="s">
        <v>1906</v>
      </c>
      <c r="F5" s="3">
        <v>428016</v>
      </c>
      <c r="G5" s="3">
        <v>1447.386</v>
      </c>
      <c r="H5" s="19">
        <f>A5*1000/377</f>
        <v>2.6525198938992043</v>
      </c>
    </row>
    <row r="6" spans="1:8" x14ac:dyDescent="0.25">
      <c r="A6" s="3">
        <v>2</v>
      </c>
      <c r="B6" s="9" t="s">
        <v>17</v>
      </c>
      <c r="C6" s="9" t="s">
        <v>18</v>
      </c>
      <c r="D6" s="3" t="s">
        <v>21</v>
      </c>
      <c r="E6" s="3" t="s">
        <v>1907</v>
      </c>
      <c r="F6" s="3">
        <v>427120</v>
      </c>
      <c r="G6" s="3">
        <v>1444.0309999999999</v>
      </c>
      <c r="H6" s="19">
        <f t="shared" ref="H6:H69" si="0">A6*1000/377</f>
        <v>5.3050397877984086</v>
      </c>
    </row>
    <row r="7" spans="1:8" x14ac:dyDescent="0.25">
      <c r="A7" s="3">
        <v>3</v>
      </c>
      <c r="B7" s="9" t="s">
        <v>17</v>
      </c>
      <c r="C7" s="9" t="s">
        <v>18</v>
      </c>
      <c r="D7" s="3" t="s">
        <v>132</v>
      </c>
      <c r="E7" s="3" t="s">
        <v>1908</v>
      </c>
      <c r="F7" s="3">
        <v>427120</v>
      </c>
      <c r="G7" s="3">
        <v>1439.6510000000001</v>
      </c>
      <c r="H7" s="19">
        <f t="shared" si="0"/>
        <v>7.9575596816976129</v>
      </c>
    </row>
    <row r="8" spans="1:8" x14ac:dyDescent="0.25">
      <c r="A8" s="3">
        <v>4</v>
      </c>
      <c r="B8" s="9" t="s">
        <v>17</v>
      </c>
      <c r="C8" s="9" t="s">
        <v>18</v>
      </c>
      <c r="D8" s="3" t="s">
        <v>743</v>
      </c>
      <c r="E8" s="3" t="s">
        <v>1909</v>
      </c>
      <c r="F8" s="3">
        <v>427120</v>
      </c>
      <c r="G8" s="3">
        <v>1439.57</v>
      </c>
      <c r="H8" s="19">
        <f t="shared" si="0"/>
        <v>10.610079575596817</v>
      </c>
    </row>
    <row r="9" spans="1:8" x14ac:dyDescent="0.25">
      <c r="A9" s="3">
        <v>5</v>
      </c>
      <c r="B9" s="9" t="s">
        <v>17</v>
      </c>
      <c r="C9" s="9" t="s">
        <v>18</v>
      </c>
      <c r="D9" s="3" t="s">
        <v>20</v>
      </c>
      <c r="E9" s="3" t="s">
        <v>1910</v>
      </c>
      <c r="F9" s="3">
        <v>427120</v>
      </c>
      <c r="G9" s="3">
        <v>1439.1659999999999</v>
      </c>
      <c r="H9" s="19">
        <f t="shared" si="0"/>
        <v>13.262599469496021</v>
      </c>
    </row>
    <row r="10" spans="1:8" x14ac:dyDescent="0.25">
      <c r="A10" s="3">
        <v>6</v>
      </c>
      <c r="B10" s="10" t="s">
        <v>414</v>
      </c>
      <c r="C10" s="10" t="s">
        <v>418</v>
      </c>
      <c r="D10" s="5" t="s">
        <v>439</v>
      </c>
      <c r="E10" s="5" t="s">
        <v>1968</v>
      </c>
      <c r="F10" s="5">
        <v>425833</v>
      </c>
      <c r="G10" s="5">
        <v>1406.085</v>
      </c>
      <c r="H10" s="19">
        <f t="shared" si="0"/>
        <v>15.915119363395226</v>
      </c>
    </row>
    <row r="11" spans="1:8" x14ac:dyDescent="0.25">
      <c r="A11" s="3">
        <v>7</v>
      </c>
      <c r="B11" s="10" t="s">
        <v>414</v>
      </c>
      <c r="C11" s="10" t="s">
        <v>447</v>
      </c>
      <c r="D11" s="5" t="s">
        <v>527</v>
      </c>
      <c r="E11" s="5" t="s">
        <v>1969</v>
      </c>
      <c r="F11" s="5">
        <v>402306</v>
      </c>
      <c r="G11" s="5">
        <v>1404.046</v>
      </c>
      <c r="H11" s="19">
        <f t="shared" si="0"/>
        <v>18.567639257294431</v>
      </c>
    </row>
    <row r="12" spans="1:8" x14ac:dyDescent="0.25">
      <c r="A12" s="3">
        <v>8</v>
      </c>
      <c r="B12" s="10" t="s">
        <v>414</v>
      </c>
      <c r="C12" s="10" t="s">
        <v>494</v>
      </c>
      <c r="D12" s="5" t="s">
        <v>1970</v>
      </c>
      <c r="E12" s="5" t="s">
        <v>1969</v>
      </c>
      <c r="F12" s="5">
        <v>402228</v>
      </c>
      <c r="G12" s="5">
        <v>1403.7750000000001</v>
      </c>
      <c r="H12" s="19">
        <f t="shared" si="0"/>
        <v>21.220159151193634</v>
      </c>
    </row>
    <row r="13" spans="1:8" x14ac:dyDescent="0.25">
      <c r="A13" s="3">
        <v>9</v>
      </c>
      <c r="B13" s="9" t="s">
        <v>17</v>
      </c>
      <c r="C13" s="9" t="s">
        <v>100</v>
      </c>
      <c r="D13" s="3" t="s">
        <v>1474</v>
      </c>
      <c r="E13" s="3" t="s">
        <v>1911</v>
      </c>
      <c r="F13" s="3">
        <v>423288</v>
      </c>
      <c r="G13" s="3">
        <v>1403.4760000000001</v>
      </c>
      <c r="H13" s="19">
        <f t="shared" si="0"/>
        <v>23.872679045092838</v>
      </c>
    </row>
    <row r="14" spans="1:8" x14ac:dyDescent="0.25">
      <c r="A14" s="3">
        <v>10</v>
      </c>
      <c r="B14" s="9" t="s">
        <v>17</v>
      </c>
      <c r="C14" s="9" t="s">
        <v>118</v>
      </c>
      <c r="D14" s="3" t="s">
        <v>1759</v>
      </c>
      <c r="E14" s="3" t="s">
        <v>1912</v>
      </c>
      <c r="F14" s="3">
        <v>417214</v>
      </c>
      <c r="G14" s="3">
        <v>1402.951</v>
      </c>
      <c r="H14" s="19">
        <f t="shared" si="0"/>
        <v>26.525198938992041</v>
      </c>
    </row>
    <row r="15" spans="1:8" x14ac:dyDescent="0.25">
      <c r="A15" s="3">
        <v>11</v>
      </c>
      <c r="B15" s="9" t="s">
        <v>17</v>
      </c>
      <c r="C15" s="9" t="s">
        <v>118</v>
      </c>
      <c r="D15" s="3" t="s">
        <v>1633</v>
      </c>
      <c r="E15" s="3" t="s">
        <v>1913</v>
      </c>
      <c r="F15" s="3">
        <v>417214</v>
      </c>
      <c r="G15" s="3">
        <v>1402.7940000000001</v>
      </c>
      <c r="H15" s="19">
        <f t="shared" si="0"/>
        <v>29.177718832891248</v>
      </c>
    </row>
    <row r="16" spans="1:8" x14ac:dyDescent="0.25">
      <c r="A16" s="3">
        <v>12</v>
      </c>
      <c r="B16" s="9" t="s">
        <v>28</v>
      </c>
      <c r="C16" s="9" t="s">
        <v>42</v>
      </c>
      <c r="D16" s="3" t="s">
        <v>1735</v>
      </c>
      <c r="E16" s="3" t="s">
        <v>1914</v>
      </c>
      <c r="F16" s="3">
        <v>423278</v>
      </c>
      <c r="G16" s="3">
        <v>1401.3520000000001</v>
      </c>
      <c r="H16" s="19">
        <f t="shared" si="0"/>
        <v>31.830238726790451</v>
      </c>
    </row>
    <row r="17" spans="1:8" x14ac:dyDescent="0.25">
      <c r="A17" s="3">
        <v>13</v>
      </c>
      <c r="B17" s="9" t="s">
        <v>17</v>
      </c>
      <c r="C17" s="9" t="s">
        <v>18</v>
      </c>
      <c r="D17" s="3" t="s">
        <v>685</v>
      </c>
      <c r="E17" s="3" t="s">
        <v>1915</v>
      </c>
      <c r="F17" s="3">
        <v>427120</v>
      </c>
      <c r="G17" s="3">
        <v>1398.6369999999999</v>
      </c>
      <c r="H17" s="19">
        <f t="shared" si="0"/>
        <v>34.482758620689658</v>
      </c>
    </row>
    <row r="18" spans="1:8" x14ac:dyDescent="0.25">
      <c r="A18" s="3">
        <v>14</v>
      </c>
      <c r="B18" s="9" t="s">
        <v>17</v>
      </c>
      <c r="C18" s="9" t="s">
        <v>18</v>
      </c>
      <c r="D18" s="3" t="s">
        <v>579</v>
      </c>
      <c r="E18" s="3" t="s">
        <v>1916</v>
      </c>
      <c r="F18" s="3">
        <v>427120</v>
      </c>
      <c r="G18" s="3">
        <v>1395.3620000000001</v>
      </c>
      <c r="H18" s="19">
        <f t="shared" si="0"/>
        <v>37.135278514588862</v>
      </c>
    </row>
    <row r="19" spans="1:8" x14ac:dyDescent="0.25">
      <c r="A19" s="3">
        <v>15</v>
      </c>
      <c r="B19" s="9" t="s">
        <v>17</v>
      </c>
      <c r="C19" s="9" t="s">
        <v>18</v>
      </c>
      <c r="D19" s="3" t="s">
        <v>72</v>
      </c>
      <c r="E19" s="3" t="s">
        <v>1917</v>
      </c>
      <c r="F19" s="3">
        <v>427120</v>
      </c>
      <c r="G19" s="3">
        <v>1395.2860000000001</v>
      </c>
      <c r="H19" s="19">
        <f t="shared" si="0"/>
        <v>39.787798408488065</v>
      </c>
    </row>
    <row r="20" spans="1:8" x14ac:dyDescent="0.25">
      <c r="A20" s="3">
        <v>16</v>
      </c>
      <c r="B20" s="9" t="s">
        <v>17</v>
      </c>
      <c r="C20" s="9" t="s">
        <v>18</v>
      </c>
      <c r="D20" s="3" t="s">
        <v>33</v>
      </c>
      <c r="E20" s="3" t="s">
        <v>1918</v>
      </c>
      <c r="F20" s="3">
        <v>427120</v>
      </c>
      <c r="G20" s="3">
        <v>1395.21</v>
      </c>
      <c r="H20" s="19">
        <f t="shared" si="0"/>
        <v>42.440318302387269</v>
      </c>
    </row>
    <row r="21" spans="1:8" x14ac:dyDescent="0.25">
      <c r="A21" s="3">
        <v>17</v>
      </c>
      <c r="B21" s="9" t="s">
        <v>17</v>
      </c>
      <c r="C21" s="9" t="s">
        <v>18</v>
      </c>
      <c r="D21" s="3" t="s">
        <v>681</v>
      </c>
      <c r="E21" s="3" t="s">
        <v>1919</v>
      </c>
      <c r="F21" s="3">
        <v>427120</v>
      </c>
      <c r="G21" s="3">
        <v>1394.9069999999999</v>
      </c>
      <c r="H21" s="19">
        <f t="shared" si="0"/>
        <v>45.092838196286472</v>
      </c>
    </row>
    <row r="22" spans="1:8" x14ac:dyDescent="0.25">
      <c r="A22" s="3">
        <v>18</v>
      </c>
      <c r="B22" s="9" t="s">
        <v>17</v>
      </c>
      <c r="C22" s="9" t="s">
        <v>18</v>
      </c>
      <c r="D22" s="3" t="s">
        <v>63</v>
      </c>
      <c r="E22" s="3" t="s">
        <v>1920</v>
      </c>
      <c r="F22" s="3">
        <v>427120</v>
      </c>
      <c r="G22" s="3">
        <v>1394.8309999999999</v>
      </c>
      <c r="H22" s="19">
        <f t="shared" si="0"/>
        <v>47.745358090185675</v>
      </c>
    </row>
    <row r="23" spans="1:8" x14ac:dyDescent="0.25">
      <c r="A23" s="3">
        <v>19</v>
      </c>
      <c r="B23" s="9" t="s">
        <v>17</v>
      </c>
      <c r="C23" s="9" t="s">
        <v>18</v>
      </c>
      <c r="D23" s="3" t="s">
        <v>828</v>
      </c>
      <c r="E23" s="3" t="s">
        <v>1920</v>
      </c>
      <c r="F23" s="3">
        <v>427120</v>
      </c>
      <c r="G23" s="3">
        <v>1394.8309999999999</v>
      </c>
      <c r="H23" s="19">
        <f t="shared" si="0"/>
        <v>50.397877984084879</v>
      </c>
    </row>
    <row r="24" spans="1:8" x14ac:dyDescent="0.25">
      <c r="A24" s="3">
        <v>20</v>
      </c>
      <c r="B24" s="9" t="s">
        <v>17</v>
      </c>
      <c r="C24" s="9" t="s">
        <v>110</v>
      </c>
      <c r="D24" s="3" t="s">
        <v>1475</v>
      </c>
      <c r="E24" s="3" t="s">
        <v>1921</v>
      </c>
      <c r="F24" s="3">
        <v>423000</v>
      </c>
      <c r="G24" s="3">
        <v>1394.8109999999999</v>
      </c>
      <c r="H24" s="19">
        <f t="shared" si="0"/>
        <v>53.050397877984082</v>
      </c>
    </row>
    <row r="25" spans="1:8" x14ac:dyDescent="0.25">
      <c r="A25" s="3">
        <v>21</v>
      </c>
      <c r="B25" s="9" t="s">
        <v>17</v>
      </c>
      <c r="C25" s="9" t="s">
        <v>18</v>
      </c>
      <c r="D25" s="3" t="s">
        <v>1202</v>
      </c>
      <c r="E25" s="3" t="s">
        <v>1922</v>
      </c>
      <c r="F25" s="3">
        <v>427120</v>
      </c>
      <c r="G25" s="3">
        <v>1394.6030000000001</v>
      </c>
      <c r="H25" s="19">
        <f t="shared" si="0"/>
        <v>55.702917771883293</v>
      </c>
    </row>
    <row r="26" spans="1:8" x14ac:dyDescent="0.25">
      <c r="A26" s="3">
        <v>22</v>
      </c>
      <c r="B26" s="9" t="s">
        <v>88</v>
      </c>
      <c r="C26" s="9" t="s">
        <v>98</v>
      </c>
      <c r="D26" s="3" t="s">
        <v>143</v>
      </c>
      <c r="E26" s="3" t="s">
        <v>1923</v>
      </c>
      <c r="F26" s="3">
        <v>422221</v>
      </c>
      <c r="G26" s="3">
        <v>1394.5419999999999</v>
      </c>
      <c r="H26" s="19">
        <f t="shared" si="0"/>
        <v>58.355437665782496</v>
      </c>
    </row>
    <row r="27" spans="1:8" x14ac:dyDescent="0.25">
      <c r="A27" s="3">
        <v>23</v>
      </c>
      <c r="B27" s="9" t="s">
        <v>17</v>
      </c>
      <c r="C27" s="9" t="s">
        <v>18</v>
      </c>
      <c r="D27" s="3" t="s">
        <v>59</v>
      </c>
      <c r="E27" s="3" t="s">
        <v>1924</v>
      </c>
      <c r="F27" s="3">
        <v>427120</v>
      </c>
      <c r="G27" s="3">
        <v>1394.451</v>
      </c>
      <c r="H27" s="19">
        <f t="shared" si="0"/>
        <v>61.007957559681699</v>
      </c>
    </row>
    <row r="28" spans="1:8" x14ac:dyDescent="0.25">
      <c r="A28" s="3">
        <v>24</v>
      </c>
      <c r="B28" s="9" t="s">
        <v>88</v>
      </c>
      <c r="C28" s="9" t="s">
        <v>146</v>
      </c>
      <c r="D28" s="3" t="s">
        <v>1925</v>
      </c>
      <c r="E28" s="3" t="s">
        <v>1926</v>
      </c>
      <c r="F28" s="3">
        <v>422717</v>
      </c>
      <c r="G28" s="3">
        <v>1394.4169999999999</v>
      </c>
      <c r="H28" s="19">
        <f t="shared" si="0"/>
        <v>63.660477453580903</v>
      </c>
    </row>
    <row r="29" spans="1:8" x14ac:dyDescent="0.25">
      <c r="A29" s="3">
        <v>25</v>
      </c>
      <c r="B29" s="9" t="s">
        <v>88</v>
      </c>
      <c r="C29" s="9" t="s">
        <v>98</v>
      </c>
      <c r="D29" s="3" t="s">
        <v>1927</v>
      </c>
      <c r="E29" s="3" t="s">
        <v>1928</v>
      </c>
      <c r="F29" s="3">
        <v>422221</v>
      </c>
      <c r="G29" s="3">
        <v>1394.3889999999999</v>
      </c>
      <c r="H29" s="19">
        <f t="shared" si="0"/>
        <v>66.312997347480106</v>
      </c>
    </row>
    <row r="30" spans="1:8" x14ac:dyDescent="0.25">
      <c r="A30" s="3">
        <v>26</v>
      </c>
      <c r="B30" s="9" t="s">
        <v>17</v>
      </c>
      <c r="C30" s="9" t="s">
        <v>110</v>
      </c>
      <c r="D30" s="3" t="s">
        <v>1929</v>
      </c>
      <c r="E30" s="3" t="s">
        <v>1930</v>
      </c>
      <c r="F30" s="3">
        <v>423000</v>
      </c>
      <c r="G30" s="3">
        <v>1393.433</v>
      </c>
      <c r="H30" s="19">
        <f t="shared" si="0"/>
        <v>68.965517241379317</v>
      </c>
    </row>
    <row r="31" spans="1:8" x14ac:dyDescent="0.25">
      <c r="A31" s="3">
        <v>27</v>
      </c>
      <c r="B31" s="9" t="s">
        <v>17</v>
      </c>
      <c r="C31" s="9" t="s">
        <v>18</v>
      </c>
      <c r="D31" s="3" t="s">
        <v>67</v>
      </c>
      <c r="E31" s="3" t="s">
        <v>1931</v>
      </c>
      <c r="F31" s="3">
        <v>427120</v>
      </c>
      <c r="G31" s="3">
        <v>1393.39</v>
      </c>
      <c r="H31" s="19">
        <f t="shared" si="0"/>
        <v>71.618037135278513</v>
      </c>
    </row>
    <row r="32" spans="1:8" x14ac:dyDescent="0.25">
      <c r="A32" s="3">
        <v>28</v>
      </c>
      <c r="B32" s="9" t="s">
        <v>88</v>
      </c>
      <c r="C32" s="9" t="s">
        <v>98</v>
      </c>
      <c r="D32" s="3" t="s">
        <v>1932</v>
      </c>
      <c r="E32" s="3" t="s">
        <v>1933</v>
      </c>
      <c r="F32" s="3">
        <v>422221</v>
      </c>
      <c r="G32" s="3">
        <v>1392.932</v>
      </c>
      <c r="H32" s="19">
        <f t="shared" si="0"/>
        <v>74.270557029177724</v>
      </c>
    </row>
    <row r="33" spans="1:8" x14ac:dyDescent="0.25">
      <c r="A33" s="3">
        <v>29</v>
      </c>
      <c r="B33" s="9" t="s">
        <v>17</v>
      </c>
      <c r="C33" s="9" t="s">
        <v>48</v>
      </c>
      <c r="D33" s="3" t="s">
        <v>757</v>
      </c>
      <c r="E33" s="3" t="s">
        <v>1934</v>
      </c>
      <c r="F33" s="3">
        <v>428016</v>
      </c>
      <c r="G33" s="3">
        <v>1392.829</v>
      </c>
      <c r="H33" s="19">
        <f t="shared" si="0"/>
        <v>76.92307692307692</v>
      </c>
    </row>
    <row r="34" spans="1:8" x14ac:dyDescent="0.25">
      <c r="A34" s="3">
        <v>30</v>
      </c>
      <c r="B34" s="9" t="s">
        <v>17</v>
      </c>
      <c r="C34" s="9" t="s">
        <v>22</v>
      </c>
      <c r="D34" s="3" t="s">
        <v>54</v>
      </c>
      <c r="E34" s="3" t="s">
        <v>1935</v>
      </c>
      <c r="F34" s="3">
        <v>425647</v>
      </c>
      <c r="G34" s="3">
        <v>1390.8530000000001</v>
      </c>
      <c r="H34" s="19">
        <f t="shared" si="0"/>
        <v>79.57559681697613</v>
      </c>
    </row>
    <row r="35" spans="1:8" x14ac:dyDescent="0.25">
      <c r="A35" s="3">
        <v>31</v>
      </c>
      <c r="B35" s="9" t="s">
        <v>17</v>
      </c>
      <c r="C35" s="9" t="s">
        <v>22</v>
      </c>
      <c r="D35" s="3" t="s">
        <v>662</v>
      </c>
      <c r="E35" s="3" t="s">
        <v>1916</v>
      </c>
      <c r="F35" s="3">
        <v>425647</v>
      </c>
      <c r="G35" s="3">
        <v>1390.55</v>
      </c>
      <c r="H35" s="19">
        <f t="shared" si="0"/>
        <v>82.228116710875327</v>
      </c>
    </row>
    <row r="36" spans="1:8" x14ac:dyDescent="0.25">
      <c r="A36" s="3">
        <v>32</v>
      </c>
      <c r="B36" s="9" t="s">
        <v>17</v>
      </c>
      <c r="C36" s="9" t="s">
        <v>110</v>
      </c>
      <c r="D36" s="3" t="s">
        <v>851</v>
      </c>
      <c r="E36" s="3" t="s">
        <v>1936</v>
      </c>
      <c r="F36" s="3">
        <v>423000</v>
      </c>
      <c r="G36" s="3">
        <v>1389.6179999999999</v>
      </c>
      <c r="H36" s="19">
        <f t="shared" si="0"/>
        <v>84.880636604774537</v>
      </c>
    </row>
    <row r="37" spans="1:8" x14ac:dyDescent="0.25">
      <c r="A37" s="3">
        <v>33</v>
      </c>
      <c r="B37" s="9" t="s">
        <v>17</v>
      </c>
      <c r="C37" s="9" t="s">
        <v>149</v>
      </c>
      <c r="D37" s="3" t="s">
        <v>1696</v>
      </c>
      <c r="E37" s="3" t="s">
        <v>1937</v>
      </c>
      <c r="F37" s="3">
        <v>423708</v>
      </c>
      <c r="G37" s="3">
        <v>1388.752</v>
      </c>
      <c r="H37" s="19">
        <f t="shared" si="0"/>
        <v>87.533156498673733</v>
      </c>
    </row>
    <row r="38" spans="1:8" x14ac:dyDescent="0.25">
      <c r="A38" s="3">
        <v>34</v>
      </c>
      <c r="B38" s="10" t="s">
        <v>414</v>
      </c>
      <c r="C38" s="10" t="s">
        <v>447</v>
      </c>
      <c r="D38" s="5" t="s">
        <v>1317</v>
      </c>
      <c r="E38" s="5" t="s">
        <v>1971</v>
      </c>
      <c r="F38" s="5">
        <v>402306</v>
      </c>
      <c r="G38" s="5">
        <v>1386.8630000000001</v>
      </c>
      <c r="H38" s="19">
        <f t="shared" si="0"/>
        <v>90.185676392572944</v>
      </c>
    </row>
    <row r="39" spans="1:8" x14ac:dyDescent="0.25">
      <c r="A39" s="3">
        <v>35</v>
      </c>
      <c r="B39" s="10" t="s">
        <v>414</v>
      </c>
      <c r="C39" s="10" t="s">
        <v>447</v>
      </c>
      <c r="D39" s="5" t="s">
        <v>1602</v>
      </c>
      <c r="E39" s="5" t="s">
        <v>1972</v>
      </c>
      <c r="F39" s="5">
        <v>402306</v>
      </c>
      <c r="G39" s="5">
        <v>1385.748</v>
      </c>
      <c r="H39" s="19">
        <f t="shared" si="0"/>
        <v>92.838196286472154</v>
      </c>
    </row>
    <row r="40" spans="1:8" x14ac:dyDescent="0.25">
      <c r="A40" s="3">
        <v>36</v>
      </c>
      <c r="B40" s="10" t="s">
        <v>414</v>
      </c>
      <c r="C40" s="10" t="s">
        <v>447</v>
      </c>
      <c r="D40" s="5" t="s">
        <v>1034</v>
      </c>
      <c r="E40" s="5" t="s">
        <v>1973</v>
      </c>
      <c r="F40" s="5">
        <v>402306</v>
      </c>
      <c r="G40" s="5">
        <v>1385.3510000000001</v>
      </c>
      <c r="H40" s="19">
        <f t="shared" si="0"/>
        <v>95.490716180371351</v>
      </c>
    </row>
    <row r="41" spans="1:8" x14ac:dyDescent="0.25">
      <c r="A41" s="3">
        <v>37</v>
      </c>
      <c r="B41" s="10" t="s">
        <v>414</v>
      </c>
      <c r="C41" s="10" t="s">
        <v>447</v>
      </c>
      <c r="D41" s="5" t="s">
        <v>929</v>
      </c>
      <c r="E41" s="5" t="s">
        <v>1973</v>
      </c>
      <c r="F41" s="5">
        <v>402306</v>
      </c>
      <c r="G41" s="5">
        <v>1385.3510000000001</v>
      </c>
      <c r="H41" s="19">
        <f t="shared" si="0"/>
        <v>98.143236074270561</v>
      </c>
    </row>
    <row r="42" spans="1:8" x14ac:dyDescent="0.25">
      <c r="A42" s="3">
        <v>38</v>
      </c>
      <c r="B42" s="9" t="s">
        <v>17</v>
      </c>
      <c r="C42" s="9" t="s">
        <v>18</v>
      </c>
      <c r="D42" s="3" t="s">
        <v>38</v>
      </c>
      <c r="E42" s="3" t="s">
        <v>1938</v>
      </c>
      <c r="F42" s="3">
        <v>427120</v>
      </c>
      <c r="G42" s="3">
        <v>1384.806</v>
      </c>
      <c r="H42" s="19">
        <f t="shared" si="0"/>
        <v>100.79575596816976</v>
      </c>
    </row>
    <row r="43" spans="1:8" x14ac:dyDescent="0.25">
      <c r="A43" s="3">
        <v>39</v>
      </c>
      <c r="B43" s="10" t="s">
        <v>414</v>
      </c>
      <c r="C43" s="10" t="s">
        <v>494</v>
      </c>
      <c r="D43" s="5" t="s">
        <v>1974</v>
      </c>
      <c r="E43" s="5" t="s">
        <v>1975</v>
      </c>
      <c r="F43" s="5">
        <v>402228</v>
      </c>
      <c r="G43" s="5">
        <v>1384.7660000000001</v>
      </c>
      <c r="H43" s="19">
        <f t="shared" si="0"/>
        <v>103.44827586206897</v>
      </c>
    </row>
    <row r="44" spans="1:8" x14ac:dyDescent="0.25">
      <c r="A44" s="3">
        <v>40</v>
      </c>
      <c r="B44" s="10" t="s">
        <v>414</v>
      </c>
      <c r="C44" s="10" t="s">
        <v>494</v>
      </c>
      <c r="D44" s="5" t="s">
        <v>495</v>
      </c>
      <c r="E44" s="5" t="s">
        <v>1975</v>
      </c>
      <c r="F44" s="5">
        <v>402228</v>
      </c>
      <c r="G44" s="5">
        <v>1384.7660000000001</v>
      </c>
      <c r="H44" s="19">
        <f t="shared" si="0"/>
        <v>106.10079575596816</v>
      </c>
    </row>
    <row r="45" spans="1:8" x14ac:dyDescent="0.25">
      <c r="A45" s="3">
        <v>41</v>
      </c>
      <c r="B45" s="10" t="s">
        <v>414</v>
      </c>
      <c r="C45" s="10" t="s">
        <v>494</v>
      </c>
      <c r="D45" s="5" t="s">
        <v>1976</v>
      </c>
      <c r="E45" s="5" t="s">
        <v>1977</v>
      </c>
      <c r="F45" s="5">
        <v>402228</v>
      </c>
      <c r="G45" s="5">
        <v>1384.607</v>
      </c>
      <c r="H45" s="19">
        <f t="shared" si="0"/>
        <v>108.75331564986737</v>
      </c>
    </row>
    <row r="46" spans="1:8" x14ac:dyDescent="0.25">
      <c r="A46" s="3">
        <v>42</v>
      </c>
      <c r="B46" s="9" t="s">
        <v>17</v>
      </c>
      <c r="C46" s="9" t="s">
        <v>18</v>
      </c>
      <c r="D46" s="3" t="s">
        <v>61</v>
      </c>
      <c r="E46" s="3" t="s">
        <v>1939</v>
      </c>
      <c r="F46" s="3">
        <v>427120</v>
      </c>
      <c r="G46" s="3">
        <v>1384.5070000000001</v>
      </c>
      <c r="H46" s="19">
        <f t="shared" si="0"/>
        <v>111.40583554376659</v>
      </c>
    </row>
    <row r="47" spans="1:8" x14ac:dyDescent="0.25">
      <c r="A47" s="3">
        <v>43</v>
      </c>
      <c r="B47" s="10" t="s">
        <v>414</v>
      </c>
      <c r="C47" s="10" t="s">
        <v>494</v>
      </c>
      <c r="D47" s="5" t="s">
        <v>505</v>
      </c>
      <c r="E47" s="5" t="s">
        <v>1978</v>
      </c>
      <c r="F47" s="5">
        <v>402228</v>
      </c>
      <c r="G47" s="5">
        <v>1384.4480000000001</v>
      </c>
      <c r="H47" s="19">
        <f t="shared" si="0"/>
        <v>114.05835543766578</v>
      </c>
    </row>
    <row r="48" spans="1:8" x14ac:dyDescent="0.25">
      <c r="A48" s="3">
        <v>44</v>
      </c>
      <c r="B48" s="9" t="s">
        <v>17</v>
      </c>
      <c r="C48" s="9" t="s">
        <v>18</v>
      </c>
      <c r="D48" s="3" t="s">
        <v>135</v>
      </c>
      <c r="E48" s="3" t="s">
        <v>1940</v>
      </c>
      <c r="F48" s="3">
        <v>427120</v>
      </c>
      <c r="G48" s="3">
        <v>1384.2080000000001</v>
      </c>
      <c r="H48" s="19">
        <f t="shared" si="0"/>
        <v>116.71087533156499</v>
      </c>
    </row>
    <row r="49" spans="1:8" x14ac:dyDescent="0.25">
      <c r="A49" s="3">
        <v>45</v>
      </c>
      <c r="B49" s="10" t="s">
        <v>414</v>
      </c>
      <c r="C49" s="10" t="s">
        <v>450</v>
      </c>
      <c r="D49" s="5" t="s">
        <v>451</v>
      </c>
      <c r="E49" s="5" t="s">
        <v>1975</v>
      </c>
      <c r="F49" s="5">
        <v>401529</v>
      </c>
      <c r="G49" s="5">
        <v>1382.357</v>
      </c>
      <c r="H49" s="19">
        <f t="shared" si="0"/>
        <v>119.36339522546419</v>
      </c>
    </row>
    <row r="50" spans="1:8" x14ac:dyDescent="0.25">
      <c r="A50" s="3">
        <v>46</v>
      </c>
      <c r="B50" s="9" t="s">
        <v>17</v>
      </c>
      <c r="C50" s="9" t="s">
        <v>118</v>
      </c>
      <c r="D50" s="3" t="s">
        <v>822</v>
      </c>
      <c r="E50" s="3" t="s">
        <v>1941</v>
      </c>
      <c r="F50" s="3">
        <v>417214</v>
      </c>
      <c r="G50" s="3">
        <v>1381.809</v>
      </c>
      <c r="H50" s="19">
        <f t="shared" si="0"/>
        <v>122.0159151193634</v>
      </c>
    </row>
    <row r="51" spans="1:8" x14ac:dyDescent="0.25">
      <c r="A51" s="3">
        <v>47</v>
      </c>
      <c r="B51" s="10" t="s">
        <v>414</v>
      </c>
      <c r="C51" s="10" t="s">
        <v>450</v>
      </c>
      <c r="D51" s="5" t="s">
        <v>1979</v>
      </c>
      <c r="E51" s="5" t="s">
        <v>1980</v>
      </c>
      <c r="F51" s="5">
        <v>401529</v>
      </c>
      <c r="G51" s="5">
        <v>1381.644</v>
      </c>
      <c r="H51" s="19">
        <f t="shared" si="0"/>
        <v>124.6684350132626</v>
      </c>
    </row>
    <row r="52" spans="1:8" x14ac:dyDescent="0.25">
      <c r="A52" s="3">
        <v>48</v>
      </c>
      <c r="B52" s="10" t="s">
        <v>414</v>
      </c>
      <c r="C52" s="10" t="s">
        <v>418</v>
      </c>
      <c r="D52" s="5" t="s">
        <v>427</v>
      </c>
      <c r="E52" s="5" t="s">
        <v>1981</v>
      </c>
      <c r="F52" s="5">
        <v>425833</v>
      </c>
      <c r="G52" s="5">
        <v>1380.4079999999999</v>
      </c>
      <c r="H52" s="19">
        <f t="shared" si="0"/>
        <v>127.32095490716181</v>
      </c>
    </row>
    <row r="53" spans="1:8" x14ac:dyDescent="0.25">
      <c r="A53" s="3">
        <v>49</v>
      </c>
      <c r="B53" s="10" t="s">
        <v>414</v>
      </c>
      <c r="C53" s="10" t="s">
        <v>418</v>
      </c>
      <c r="D53" s="5" t="s">
        <v>546</v>
      </c>
      <c r="E53" s="5" t="s">
        <v>1939</v>
      </c>
      <c r="F53" s="5">
        <v>425833</v>
      </c>
      <c r="G53" s="5">
        <v>1380.3330000000001</v>
      </c>
      <c r="H53" s="19">
        <f t="shared" si="0"/>
        <v>129.973474801061</v>
      </c>
    </row>
    <row r="54" spans="1:8" x14ac:dyDescent="0.25">
      <c r="A54" s="3">
        <v>50</v>
      </c>
      <c r="B54" s="9" t="s">
        <v>17</v>
      </c>
      <c r="C54" s="9" t="s">
        <v>149</v>
      </c>
      <c r="D54" s="3" t="s">
        <v>1942</v>
      </c>
      <c r="E54" s="3" t="s">
        <v>1943</v>
      </c>
      <c r="F54" s="3">
        <v>423708</v>
      </c>
      <c r="G54" s="3">
        <v>1379.7080000000001</v>
      </c>
      <c r="H54" s="19">
        <f t="shared" si="0"/>
        <v>132.62599469496021</v>
      </c>
    </row>
    <row r="55" spans="1:8" x14ac:dyDescent="0.25">
      <c r="A55" s="3">
        <v>51</v>
      </c>
      <c r="B55" s="9" t="s">
        <v>17</v>
      </c>
      <c r="C55" s="9" t="s">
        <v>22</v>
      </c>
      <c r="D55" s="3" t="s">
        <v>50</v>
      </c>
      <c r="E55" s="3" t="s">
        <v>1940</v>
      </c>
      <c r="F55" s="3">
        <v>425647</v>
      </c>
      <c r="G55" s="3">
        <v>1379.434</v>
      </c>
      <c r="H55" s="19">
        <f t="shared" si="0"/>
        <v>135.27851458885942</v>
      </c>
    </row>
    <row r="56" spans="1:8" x14ac:dyDescent="0.25">
      <c r="A56" s="3">
        <v>52</v>
      </c>
      <c r="B56" s="10" t="s">
        <v>414</v>
      </c>
      <c r="C56" s="10" t="s">
        <v>450</v>
      </c>
      <c r="D56" s="5" t="s">
        <v>1982</v>
      </c>
      <c r="E56" s="5" t="s">
        <v>1983</v>
      </c>
      <c r="F56" s="5">
        <v>401529</v>
      </c>
      <c r="G56" s="5">
        <v>1376.67</v>
      </c>
      <c r="H56" s="19">
        <f t="shared" si="0"/>
        <v>137.93103448275863</v>
      </c>
    </row>
    <row r="57" spans="1:8" x14ac:dyDescent="0.25">
      <c r="A57" s="3">
        <v>53</v>
      </c>
      <c r="B57" s="9" t="s">
        <v>17</v>
      </c>
      <c r="C57" s="9" t="s">
        <v>118</v>
      </c>
      <c r="D57" s="3" t="s">
        <v>1565</v>
      </c>
      <c r="E57" s="3" t="s">
        <v>1944</v>
      </c>
      <c r="F57" s="3">
        <v>417214</v>
      </c>
      <c r="G57" s="3">
        <v>1376.3389999999999</v>
      </c>
      <c r="H57" s="19">
        <f t="shared" si="0"/>
        <v>140.58355437665782</v>
      </c>
    </row>
    <row r="58" spans="1:8" x14ac:dyDescent="0.25">
      <c r="A58" s="3">
        <v>54</v>
      </c>
      <c r="B58" s="9" t="s">
        <v>17</v>
      </c>
      <c r="C58" s="9" t="s">
        <v>848</v>
      </c>
      <c r="D58" s="3" t="s">
        <v>1523</v>
      </c>
      <c r="E58" s="3" t="s">
        <v>1945</v>
      </c>
      <c r="F58" s="3">
        <v>423120</v>
      </c>
      <c r="G58" s="3">
        <v>1373.4680000000001</v>
      </c>
      <c r="H58" s="19">
        <f t="shared" si="0"/>
        <v>143.23607427055703</v>
      </c>
    </row>
    <row r="59" spans="1:8" x14ac:dyDescent="0.25">
      <c r="A59" s="3">
        <v>55</v>
      </c>
      <c r="B59" s="9" t="s">
        <v>28</v>
      </c>
      <c r="C59" s="9" t="s">
        <v>29</v>
      </c>
      <c r="D59" s="3" t="s">
        <v>90</v>
      </c>
      <c r="E59" s="3" t="s">
        <v>1946</v>
      </c>
      <c r="F59" s="3">
        <v>421335</v>
      </c>
      <c r="G59" s="3">
        <v>1373.0229999999999</v>
      </c>
      <c r="H59" s="19">
        <f t="shared" si="0"/>
        <v>145.88859416445624</v>
      </c>
    </row>
    <row r="60" spans="1:8" x14ac:dyDescent="0.25">
      <c r="A60" s="3">
        <v>56</v>
      </c>
      <c r="B60" s="9" t="s">
        <v>17</v>
      </c>
      <c r="C60" s="9" t="s">
        <v>192</v>
      </c>
      <c r="D60" s="3" t="s">
        <v>1947</v>
      </c>
      <c r="E60" s="3" t="s">
        <v>1948</v>
      </c>
      <c r="F60" s="3">
        <v>416999</v>
      </c>
      <c r="G60" s="3">
        <v>1371.106</v>
      </c>
      <c r="H60" s="19">
        <f t="shared" si="0"/>
        <v>148.54111405835545</v>
      </c>
    </row>
    <row r="61" spans="1:8" x14ac:dyDescent="0.25">
      <c r="A61" s="3">
        <v>57</v>
      </c>
      <c r="B61" s="10" t="s">
        <v>423</v>
      </c>
      <c r="C61" s="10" t="s">
        <v>541</v>
      </c>
      <c r="D61" s="5" t="s">
        <v>1823</v>
      </c>
      <c r="E61" s="5" t="s">
        <v>1984</v>
      </c>
      <c r="F61" s="5">
        <v>391835</v>
      </c>
      <c r="G61" s="5">
        <v>1370.6120000000001</v>
      </c>
      <c r="H61" s="19">
        <f t="shared" si="0"/>
        <v>151.19363395225463</v>
      </c>
    </row>
    <row r="62" spans="1:8" x14ac:dyDescent="0.25">
      <c r="A62" s="3">
        <v>58</v>
      </c>
      <c r="B62" s="10" t="s">
        <v>414</v>
      </c>
      <c r="C62" s="10" t="s">
        <v>447</v>
      </c>
      <c r="D62" s="5" t="s">
        <v>1985</v>
      </c>
      <c r="E62" s="5" t="s">
        <v>1986</v>
      </c>
      <c r="F62" s="5">
        <v>402306</v>
      </c>
      <c r="G62" s="5">
        <v>1366.451</v>
      </c>
      <c r="H62" s="19">
        <f t="shared" si="0"/>
        <v>153.84615384615384</v>
      </c>
    </row>
    <row r="63" spans="1:8" x14ac:dyDescent="0.25">
      <c r="A63" s="3">
        <v>59</v>
      </c>
      <c r="B63" s="9" t="s">
        <v>17</v>
      </c>
      <c r="C63" s="9" t="s">
        <v>215</v>
      </c>
      <c r="D63" s="3" t="s">
        <v>1949</v>
      </c>
      <c r="E63" s="3" t="s">
        <v>1950</v>
      </c>
      <c r="F63" s="3">
        <v>420057</v>
      </c>
      <c r="G63" s="3">
        <v>1365.817</v>
      </c>
      <c r="H63" s="19">
        <f t="shared" si="0"/>
        <v>156.49867374005305</v>
      </c>
    </row>
    <row r="64" spans="1:8" x14ac:dyDescent="0.25">
      <c r="A64" s="3">
        <v>60</v>
      </c>
      <c r="B64" s="9" t="s">
        <v>17</v>
      </c>
      <c r="C64" s="9" t="s">
        <v>848</v>
      </c>
      <c r="D64" s="3" t="s">
        <v>896</v>
      </c>
      <c r="E64" s="3" t="s">
        <v>1951</v>
      </c>
      <c r="F64" s="3">
        <v>423120</v>
      </c>
      <c r="G64" s="3">
        <v>1365.1959999999999</v>
      </c>
      <c r="H64" s="19">
        <f t="shared" si="0"/>
        <v>159.15119363395226</v>
      </c>
    </row>
    <row r="65" spans="1:8" x14ac:dyDescent="0.25">
      <c r="A65" s="3">
        <v>61</v>
      </c>
      <c r="B65" s="9" t="s">
        <v>17</v>
      </c>
      <c r="C65" s="9" t="s">
        <v>192</v>
      </c>
      <c r="D65" s="3" t="s">
        <v>332</v>
      </c>
      <c r="E65" s="3" t="s">
        <v>1952</v>
      </c>
      <c r="F65" s="3">
        <v>416999</v>
      </c>
      <c r="G65" s="3">
        <v>1360.1489999999999</v>
      </c>
      <c r="H65" s="19">
        <f t="shared" si="0"/>
        <v>161.80371352785147</v>
      </c>
    </row>
    <row r="66" spans="1:8" x14ac:dyDescent="0.25">
      <c r="A66" s="3">
        <v>62</v>
      </c>
      <c r="B66" s="9" t="s">
        <v>17</v>
      </c>
      <c r="C66" s="9" t="s">
        <v>108</v>
      </c>
      <c r="D66" s="3" t="s">
        <v>140</v>
      </c>
      <c r="E66" s="3" t="s">
        <v>1953</v>
      </c>
      <c r="F66" s="3">
        <v>423328</v>
      </c>
      <c r="G66" s="3">
        <v>1359.8720000000001</v>
      </c>
      <c r="H66" s="19">
        <f t="shared" si="0"/>
        <v>164.45623342175065</v>
      </c>
    </row>
    <row r="67" spans="1:8" x14ac:dyDescent="0.25">
      <c r="A67" s="3">
        <v>63</v>
      </c>
      <c r="B67" s="10" t="s">
        <v>414</v>
      </c>
      <c r="C67" s="10" t="s">
        <v>447</v>
      </c>
      <c r="D67" s="5" t="s">
        <v>1790</v>
      </c>
      <c r="E67" s="5" t="s">
        <v>1987</v>
      </c>
      <c r="F67" s="5">
        <v>402306</v>
      </c>
      <c r="G67" s="5">
        <v>1358.1469999999999</v>
      </c>
      <c r="H67" s="19">
        <f t="shared" si="0"/>
        <v>167.10875331564986</v>
      </c>
    </row>
    <row r="68" spans="1:8" x14ac:dyDescent="0.25">
      <c r="A68" s="3">
        <v>64</v>
      </c>
      <c r="B68" s="9" t="s">
        <v>88</v>
      </c>
      <c r="C68" s="9" t="s">
        <v>98</v>
      </c>
      <c r="D68" s="3" t="s">
        <v>1748</v>
      </c>
      <c r="E68" s="3" t="s">
        <v>1954</v>
      </c>
      <c r="F68" s="3">
        <v>422221</v>
      </c>
      <c r="G68" s="3">
        <v>1353.5609999999999</v>
      </c>
      <c r="H68" s="19">
        <f t="shared" si="0"/>
        <v>169.76127320954907</v>
      </c>
    </row>
    <row r="69" spans="1:8" x14ac:dyDescent="0.25">
      <c r="A69" s="3">
        <v>65</v>
      </c>
      <c r="B69" s="9" t="s">
        <v>88</v>
      </c>
      <c r="C69" s="9" t="s">
        <v>104</v>
      </c>
      <c r="D69" s="3" t="s">
        <v>1654</v>
      </c>
      <c r="E69" s="3" t="s">
        <v>1955</v>
      </c>
      <c r="F69" s="3">
        <v>422059</v>
      </c>
      <c r="G69" s="3">
        <v>1352.5360000000001</v>
      </c>
      <c r="H69" s="19">
        <f t="shared" si="0"/>
        <v>172.41379310344828</v>
      </c>
    </row>
    <row r="70" spans="1:8" x14ac:dyDescent="0.25">
      <c r="A70" s="3">
        <v>66</v>
      </c>
      <c r="B70" s="9" t="s">
        <v>17</v>
      </c>
      <c r="C70" s="9" t="s">
        <v>192</v>
      </c>
      <c r="D70" s="3" t="s">
        <v>1550</v>
      </c>
      <c r="E70" s="3" t="s">
        <v>1956</v>
      </c>
      <c r="F70" s="3">
        <v>416999</v>
      </c>
      <c r="G70" s="3">
        <v>1350.8230000000001</v>
      </c>
      <c r="H70" s="19">
        <f t="shared" ref="H70:H79" si="1">A70*1000/377</f>
        <v>175.06631299734747</v>
      </c>
    </row>
    <row r="71" spans="1:8" x14ac:dyDescent="0.25">
      <c r="A71" s="3">
        <v>67</v>
      </c>
      <c r="B71" s="9" t="s">
        <v>17</v>
      </c>
      <c r="C71" s="9" t="s">
        <v>18</v>
      </c>
      <c r="D71" s="3" t="s">
        <v>826</v>
      </c>
      <c r="E71" s="3" t="s">
        <v>1957</v>
      </c>
      <c r="F71" s="3">
        <v>427120</v>
      </c>
      <c r="G71" s="3">
        <v>1347.029</v>
      </c>
      <c r="H71" s="19">
        <f t="shared" si="1"/>
        <v>177.71883289124668</v>
      </c>
    </row>
    <row r="72" spans="1:8" x14ac:dyDescent="0.25">
      <c r="A72" s="3">
        <v>68</v>
      </c>
      <c r="B72" s="9" t="s">
        <v>17</v>
      </c>
      <c r="C72" s="9" t="s">
        <v>48</v>
      </c>
      <c r="D72" s="3" t="s">
        <v>114</v>
      </c>
      <c r="E72" s="3" t="s">
        <v>1958</v>
      </c>
      <c r="F72" s="3">
        <v>428016</v>
      </c>
      <c r="G72" s="3">
        <v>1345.1880000000001</v>
      </c>
      <c r="H72" s="19">
        <f t="shared" si="1"/>
        <v>180.37135278514589</v>
      </c>
    </row>
    <row r="73" spans="1:8" x14ac:dyDescent="0.25">
      <c r="A73" s="3">
        <v>69</v>
      </c>
      <c r="B73" s="9" t="s">
        <v>17</v>
      </c>
      <c r="C73" s="9" t="s">
        <v>208</v>
      </c>
      <c r="D73" s="3" t="s">
        <v>1959</v>
      </c>
      <c r="E73" s="3" t="s">
        <v>1960</v>
      </c>
      <c r="F73" s="3">
        <v>417572</v>
      </c>
      <c r="G73" s="3">
        <v>1338.943</v>
      </c>
      <c r="H73" s="19">
        <f t="shared" si="1"/>
        <v>183.0238726790451</v>
      </c>
    </row>
    <row r="74" spans="1:8" x14ac:dyDescent="0.25">
      <c r="A74" s="3">
        <v>70</v>
      </c>
      <c r="B74" s="9" t="s">
        <v>17</v>
      </c>
      <c r="C74" s="9" t="s">
        <v>208</v>
      </c>
      <c r="D74" s="3" t="s">
        <v>1961</v>
      </c>
      <c r="E74" s="3" t="s">
        <v>1960</v>
      </c>
      <c r="F74" s="3">
        <v>417572</v>
      </c>
      <c r="G74" s="3">
        <v>1338.943</v>
      </c>
      <c r="H74" s="19">
        <f t="shared" si="1"/>
        <v>185.67639257294431</v>
      </c>
    </row>
    <row r="75" spans="1:8" x14ac:dyDescent="0.25">
      <c r="A75" s="3">
        <v>71</v>
      </c>
      <c r="B75" s="9" t="s">
        <v>17</v>
      </c>
      <c r="C75" s="9" t="s">
        <v>208</v>
      </c>
      <c r="D75" s="3" t="s">
        <v>1962</v>
      </c>
      <c r="E75" s="3" t="s">
        <v>1963</v>
      </c>
      <c r="F75" s="3">
        <v>417572</v>
      </c>
      <c r="G75" s="3">
        <v>1334.0229999999999</v>
      </c>
      <c r="H75" s="19">
        <f t="shared" si="1"/>
        <v>188.32891246684349</v>
      </c>
    </row>
    <row r="76" spans="1:8" x14ac:dyDescent="0.25">
      <c r="A76" s="3">
        <v>72</v>
      </c>
      <c r="B76" s="9" t="s">
        <v>17</v>
      </c>
      <c r="C76" s="9" t="s">
        <v>149</v>
      </c>
      <c r="D76" s="3" t="s">
        <v>1644</v>
      </c>
      <c r="E76" s="3" t="s">
        <v>1964</v>
      </c>
      <c r="F76" s="3">
        <v>423708</v>
      </c>
      <c r="G76" s="3">
        <v>1333.674</v>
      </c>
      <c r="H76" s="19">
        <f t="shared" si="1"/>
        <v>190.9814323607427</v>
      </c>
    </row>
    <row r="77" spans="1:8" x14ac:dyDescent="0.25">
      <c r="A77" s="3">
        <v>73</v>
      </c>
      <c r="B77" s="9" t="s">
        <v>1055</v>
      </c>
      <c r="C77" s="9" t="s">
        <v>1583</v>
      </c>
      <c r="D77" s="3" t="s">
        <v>1966</v>
      </c>
      <c r="E77" s="3" t="s">
        <v>1967</v>
      </c>
      <c r="F77" s="3">
        <v>379263</v>
      </c>
      <c r="G77" s="3">
        <v>1323.856</v>
      </c>
      <c r="H77" s="19">
        <f t="shared" si="1"/>
        <v>193.63395225464191</v>
      </c>
    </row>
    <row r="78" spans="1:8" x14ac:dyDescent="0.25">
      <c r="A78" s="3">
        <v>74</v>
      </c>
      <c r="B78" s="9" t="s">
        <v>88</v>
      </c>
      <c r="C78" s="9" t="s">
        <v>146</v>
      </c>
      <c r="D78" s="3" t="s">
        <v>1965</v>
      </c>
      <c r="E78" s="3" t="s">
        <v>1406</v>
      </c>
      <c r="F78" s="3">
        <v>422717</v>
      </c>
      <c r="G78" s="3">
        <v>1317.492</v>
      </c>
      <c r="H78" s="19">
        <f t="shared" si="1"/>
        <v>196.28647214854112</v>
      </c>
    </row>
    <row r="79" spans="1:8" x14ac:dyDescent="0.25">
      <c r="A79" s="3">
        <v>75</v>
      </c>
      <c r="B79" s="10" t="s">
        <v>456</v>
      </c>
      <c r="C79" s="10" t="s">
        <v>460</v>
      </c>
      <c r="D79" s="5" t="s">
        <v>1812</v>
      </c>
      <c r="E79" s="5" t="s">
        <v>1988</v>
      </c>
      <c r="F79" s="5">
        <v>375473</v>
      </c>
      <c r="G79" s="5">
        <v>1314.146</v>
      </c>
      <c r="H79" s="19">
        <f t="shared" si="1"/>
        <v>198.9389920424403</v>
      </c>
    </row>
  </sheetData>
  <autoFilter ref="A4:H61"/>
  <sortState ref="A5:H130">
    <sortCondition descending="1" ref="G5"/>
  </sortState>
  <pageMargins left="0.27559055118110237" right="0.27559055118110237" top="0.51181102362204722" bottom="0.51181102362204722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activeCell="A3" sqref="A3"/>
    </sheetView>
  </sheetViews>
  <sheetFormatPr defaultRowHeight="15" x14ac:dyDescent="0.25"/>
  <cols>
    <col min="1" max="1" width="5.42578125" style="5" customWidth="1"/>
    <col min="2" max="2" width="10.5703125" style="5" customWidth="1"/>
    <col min="3" max="3" width="23.42578125" style="25" customWidth="1"/>
    <col min="4" max="4" width="21.5703125" style="5" customWidth="1"/>
    <col min="5" max="5" width="9.5703125" style="5" customWidth="1"/>
    <col min="6" max="6" width="8.7109375" style="5" customWidth="1"/>
    <col min="7" max="7" width="9.140625" style="5"/>
    <col min="8" max="8" width="8.85546875" style="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32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10</v>
      </c>
      <c r="B2" s="7">
        <v>45123</v>
      </c>
      <c r="C2" s="2">
        <v>80</v>
      </c>
      <c r="D2" s="16" t="s">
        <v>1989</v>
      </c>
      <c r="E2" s="6">
        <v>0.22916666666666666</v>
      </c>
      <c r="F2" s="2" t="s">
        <v>1990</v>
      </c>
      <c r="G2" s="2">
        <v>342</v>
      </c>
      <c r="H2" s="2" t="s">
        <v>2104</v>
      </c>
    </row>
    <row r="3" spans="1:8" x14ac:dyDescent="0.25">
      <c r="A3" s="11"/>
      <c r="B3" s="26"/>
      <c r="C3" s="23"/>
      <c r="D3" s="13"/>
      <c r="E3" s="3"/>
      <c r="F3" s="3"/>
      <c r="G3" s="3"/>
      <c r="H3" s="4"/>
    </row>
    <row r="4" spans="1:8" x14ac:dyDescent="0.25">
      <c r="A4" s="1" t="s">
        <v>8</v>
      </c>
      <c r="B4" s="1" t="s">
        <v>9</v>
      </c>
      <c r="C4" s="21" t="s">
        <v>10</v>
      </c>
      <c r="D4" s="1" t="s">
        <v>11</v>
      </c>
      <c r="E4" s="1" t="s">
        <v>12</v>
      </c>
      <c r="F4" s="1" t="s">
        <v>13</v>
      </c>
      <c r="G4" s="1" t="s">
        <v>14</v>
      </c>
      <c r="H4" s="1" t="s">
        <v>16</v>
      </c>
    </row>
    <row r="5" spans="1:8" x14ac:dyDescent="0.25">
      <c r="A5" s="3">
        <v>1</v>
      </c>
      <c r="B5" s="3" t="s">
        <v>1874</v>
      </c>
      <c r="C5" s="24" t="s">
        <v>1875</v>
      </c>
      <c r="D5" s="3" t="s">
        <v>1876</v>
      </c>
      <c r="E5" s="3" t="s">
        <v>2024</v>
      </c>
      <c r="F5" s="3">
        <v>490458</v>
      </c>
      <c r="G5" s="3">
        <v>849.10599999999999</v>
      </c>
      <c r="H5" s="19">
        <f>A5*1000/342</f>
        <v>2.9239766081871346</v>
      </c>
    </row>
    <row r="6" spans="1:8" x14ac:dyDescent="0.25">
      <c r="A6" s="3">
        <v>2</v>
      </c>
      <c r="B6" s="3" t="s">
        <v>1055</v>
      </c>
      <c r="C6" s="24" t="s">
        <v>1885</v>
      </c>
      <c r="D6" s="3" t="s">
        <v>2025</v>
      </c>
      <c r="E6" s="3" t="s">
        <v>2026</v>
      </c>
      <c r="F6" s="3">
        <v>488613</v>
      </c>
      <c r="G6" s="3">
        <v>816.41800000000001</v>
      </c>
      <c r="H6" s="19">
        <f t="shared" ref="H6:H69" si="0">A6*1000/342</f>
        <v>5.8479532163742691</v>
      </c>
    </row>
    <row r="7" spans="1:8" x14ac:dyDescent="0.25">
      <c r="A7" s="3">
        <v>3</v>
      </c>
      <c r="B7" s="3" t="s">
        <v>1855</v>
      </c>
      <c r="C7" s="24" t="s">
        <v>1856</v>
      </c>
      <c r="D7" s="3" t="s">
        <v>2027</v>
      </c>
      <c r="E7" s="3" t="s">
        <v>2028</v>
      </c>
      <c r="F7" s="3">
        <v>488276</v>
      </c>
      <c r="G7" s="3">
        <v>815.24300000000005</v>
      </c>
      <c r="H7" s="19">
        <f t="shared" si="0"/>
        <v>8.7719298245614041</v>
      </c>
    </row>
    <row r="8" spans="1:8" x14ac:dyDescent="0.25">
      <c r="A8" s="3">
        <v>4</v>
      </c>
      <c r="B8" s="3" t="s">
        <v>17</v>
      </c>
      <c r="C8" s="24" t="s">
        <v>215</v>
      </c>
      <c r="D8" s="3" t="s">
        <v>1991</v>
      </c>
      <c r="E8" s="3" t="s">
        <v>1992</v>
      </c>
      <c r="F8" s="3">
        <v>528824</v>
      </c>
      <c r="G8" s="3">
        <v>786.99900000000002</v>
      </c>
      <c r="H8" s="19">
        <f t="shared" si="0"/>
        <v>11.695906432748538</v>
      </c>
    </row>
    <row r="9" spans="1:8" x14ac:dyDescent="0.25">
      <c r="A9" s="3">
        <v>5</v>
      </c>
      <c r="B9" s="3" t="s">
        <v>17</v>
      </c>
      <c r="C9" s="24" t="s">
        <v>18</v>
      </c>
      <c r="D9" s="3" t="s">
        <v>132</v>
      </c>
      <c r="E9" s="3" t="s">
        <v>1993</v>
      </c>
      <c r="F9" s="3">
        <v>536372</v>
      </c>
      <c r="G9" s="3">
        <v>765.73599999999999</v>
      </c>
      <c r="H9" s="19">
        <f t="shared" si="0"/>
        <v>14.619883040935672</v>
      </c>
    </row>
    <row r="10" spans="1:8" x14ac:dyDescent="0.25">
      <c r="A10" s="3">
        <v>6</v>
      </c>
      <c r="B10" s="3" t="s">
        <v>17</v>
      </c>
      <c r="C10" s="24" t="s">
        <v>91</v>
      </c>
      <c r="D10" s="3" t="s">
        <v>1994</v>
      </c>
      <c r="E10" s="3" t="s">
        <v>1995</v>
      </c>
      <c r="F10" s="3">
        <v>512269</v>
      </c>
      <c r="G10" s="3">
        <v>756.80600000000004</v>
      </c>
      <c r="H10" s="19">
        <f t="shared" si="0"/>
        <v>17.543859649122808</v>
      </c>
    </row>
    <row r="11" spans="1:8" x14ac:dyDescent="0.25">
      <c r="A11" s="3">
        <v>7</v>
      </c>
      <c r="B11" s="3" t="s">
        <v>17</v>
      </c>
      <c r="C11" s="24" t="s">
        <v>18</v>
      </c>
      <c r="D11" s="3" t="s">
        <v>21</v>
      </c>
      <c r="E11" s="3" t="s">
        <v>1996</v>
      </c>
      <c r="F11" s="3">
        <v>536372</v>
      </c>
      <c r="G11" s="3">
        <v>696.47</v>
      </c>
      <c r="H11" s="19">
        <f t="shared" si="0"/>
        <v>20.467836257309941</v>
      </c>
    </row>
    <row r="12" spans="1:8" x14ac:dyDescent="0.25">
      <c r="A12" s="3">
        <v>8</v>
      </c>
      <c r="B12" s="3" t="s">
        <v>17</v>
      </c>
      <c r="C12" s="24" t="s">
        <v>208</v>
      </c>
      <c r="D12" s="3" t="s">
        <v>1962</v>
      </c>
      <c r="E12" s="3" t="s">
        <v>1997</v>
      </c>
      <c r="F12" s="3">
        <v>526632</v>
      </c>
      <c r="G12" s="3">
        <v>695.702</v>
      </c>
      <c r="H12" s="19">
        <f t="shared" si="0"/>
        <v>23.391812865497077</v>
      </c>
    </row>
    <row r="13" spans="1:8" x14ac:dyDescent="0.25">
      <c r="A13" s="3">
        <v>9</v>
      </c>
      <c r="B13" s="3" t="s">
        <v>1055</v>
      </c>
      <c r="C13" s="24" t="s">
        <v>1054</v>
      </c>
      <c r="D13" s="3" t="s">
        <v>1067</v>
      </c>
      <c r="E13" s="3" t="s">
        <v>2029</v>
      </c>
      <c r="F13" s="3">
        <v>488802</v>
      </c>
      <c r="G13" s="3">
        <v>689.88599999999997</v>
      </c>
      <c r="H13" s="19">
        <f t="shared" si="0"/>
        <v>26.315789473684209</v>
      </c>
    </row>
    <row r="14" spans="1:8" x14ac:dyDescent="0.25">
      <c r="A14" s="3">
        <v>10</v>
      </c>
      <c r="B14" s="3" t="s">
        <v>17</v>
      </c>
      <c r="C14" s="24" t="s">
        <v>208</v>
      </c>
      <c r="D14" s="3" t="s">
        <v>1998</v>
      </c>
      <c r="E14" s="3" t="s">
        <v>1999</v>
      </c>
      <c r="F14" s="3">
        <v>526632</v>
      </c>
      <c r="G14" s="3">
        <v>683.92899999999997</v>
      </c>
      <c r="H14" s="19">
        <f t="shared" si="0"/>
        <v>29.239766081871345</v>
      </c>
    </row>
    <row r="15" spans="1:8" x14ac:dyDescent="0.25">
      <c r="A15" s="3">
        <v>11</v>
      </c>
      <c r="B15" s="3" t="s">
        <v>2030</v>
      </c>
      <c r="C15" s="24" t="s">
        <v>2031</v>
      </c>
      <c r="D15" s="3" t="s">
        <v>2032</v>
      </c>
      <c r="E15" s="3" t="s">
        <v>2033</v>
      </c>
      <c r="F15" s="3">
        <v>506734</v>
      </c>
      <c r="G15" s="3">
        <v>660.375</v>
      </c>
      <c r="H15" s="19">
        <f t="shared" si="0"/>
        <v>32.163742690058477</v>
      </c>
    </row>
    <row r="16" spans="1:8" x14ac:dyDescent="0.25">
      <c r="A16" s="3">
        <v>12</v>
      </c>
      <c r="B16" s="3" t="s">
        <v>1578</v>
      </c>
      <c r="C16" s="24" t="s">
        <v>447</v>
      </c>
      <c r="D16" s="3" t="s">
        <v>2034</v>
      </c>
      <c r="E16" s="3" t="s">
        <v>2035</v>
      </c>
      <c r="F16" s="3">
        <v>511628</v>
      </c>
      <c r="G16" s="3">
        <v>658.40899999999999</v>
      </c>
      <c r="H16" s="19">
        <f t="shared" si="0"/>
        <v>35.087719298245617</v>
      </c>
    </row>
    <row r="17" spans="1:8" x14ac:dyDescent="0.25">
      <c r="A17" s="3">
        <v>13</v>
      </c>
      <c r="B17" s="3" t="s">
        <v>423</v>
      </c>
      <c r="C17" s="24" t="s">
        <v>428</v>
      </c>
      <c r="D17" s="3" t="s">
        <v>2036</v>
      </c>
      <c r="E17" s="3" t="s">
        <v>2037</v>
      </c>
      <c r="F17" s="3">
        <v>499317</v>
      </c>
      <c r="G17" s="3">
        <v>657.928</v>
      </c>
      <c r="H17" s="19">
        <f t="shared" si="0"/>
        <v>38.011695906432749</v>
      </c>
    </row>
    <row r="18" spans="1:8" x14ac:dyDescent="0.25">
      <c r="A18" s="3">
        <v>14</v>
      </c>
      <c r="B18" s="3" t="s">
        <v>414</v>
      </c>
      <c r="C18" s="24" t="s">
        <v>450</v>
      </c>
      <c r="D18" s="3" t="s">
        <v>2038</v>
      </c>
      <c r="E18" s="3" t="s">
        <v>2039</v>
      </c>
      <c r="F18" s="3">
        <v>510863</v>
      </c>
      <c r="G18" s="3">
        <v>656.971</v>
      </c>
      <c r="H18" s="19">
        <f t="shared" si="0"/>
        <v>40.935672514619881</v>
      </c>
    </row>
    <row r="19" spans="1:8" x14ac:dyDescent="0.25">
      <c r="A19" s="3">
        <v>15</v>
      </c>
      <c r="B19" s="3" t="s">
        <v>17</v>
      </c>
      <c r="C19" s="24" t="s">
        <v>22</v>
      </c>
      <c r="D19" s="3" t="s">
        <v>50</v>
      </c>
      <c r="E19" s="3" t="s">
        <v>2000</v>
      </c>
      <c r="F19" s="3">
        <v>534790</v>
      </c>
      <c r="G19" s="3">
        <v>645.66099999999994</v>
      </c>
      <c r="H19" s="19">
        <f t="shared" si="0"/>
        <v>43.859649122807021</v>
      </c>
    </row>
    <row r="20" spans="1:8" x14ac:dyDescent="0.25">
      <c r="A20" s="3">
        <v>16</v>
      </c>
      <c r="B20" s="3" t="s">
        <v>28</v>
      </c>
      <c r="C20" s="24" t="s">
        <v>42</v>
      </c>
      <c r="D20" s="3" t="s">
        <v>781</v>
      </c>
      <c r="E20" s="3" t="s">
        <v>2001</v>
      </c>
      <c r="F20" s="3">
        <v>532609</v>
      </c>
      <c r="G20" s="3">
        <v>643.28499999999997</v>
      </c>
      <c r="H20" s="19">
        <f t="shared" si="0"/>
        <v>46.783625730994153</v>
      </c>
    </row>
    <row r="21" spans="1:8" x14ac:dyDescent="0.25">
      <c r="A21" s="3">
        <v>17</v>
      </c>
      <c r="B21" s="3" t="s">
        <v>88</v>
      </c>
      <c r="C21" s="24" t="s">
        <v>98</v>
      </c>
      <c r="D21" s="3" t="s">
        <v>1932</v>
      </c>
      <c r="E21" s="3" t="s">
        <v>2002</v>
      </c>
      <c r="F21" s="3">
        <v>530862</v>
      </c>
      <c r="G21" s="3">
        <v>640.12199999999996</v>
      </c>
      <c r="H21" s="19">
        <f t="shared" si="0"/>
        <v>49.707602339181285</v>
      </c>
    </row>
    <row r="22" spans="1:8" x14ac:dyDescent="0.25">
      <c r="A22" s="3">
        <v>18</v>
      </c>
      <c r="B22" s="3" t="s">
        <v>1874</v>
      </c>
      <c r="C22" s="24" t="s">
        <v>2040</v>
      </c>
      <c r="D22" s="3" t="s">
        <v>2041</v>
      </c>
      <c r="E22" s="3" t="s">
        <v>2042</v>
      </c>
      <c r="F22" s="3">
        <v>490460</v>
      </c>
      <c r="G22" s="3">
        <v>639.79300000000001</v>
      </c>
      <c r="H22" s="19">
        <f t="shared" si="0"/>
        <v>52.631578947368418</v>
      </c>
    </row>
    <row r="23" spans="1:8" x14ac:dyDescent="0.25">
      <c r="A23" s="3">
        <v>19</v>
      </c>
      <c r="B23" s="3" t="s">
        <v>17</v>
      </c>
      <c r="C23" s="24" t="s">
        <v>110</v>
      </c>
      <c r="D23" s="3" t="s">
        <v>1665</v>
      </c>
      <c r="E23" s="3" t="s">
        <v>2003</v>
      </c>
      <c r="F23" s="3">
        <v>531693</v>
      </c>
      <c r="G23" s="3">
        <v>638.31100000000004</v>
      </c>
      <c r="H23" s="19">
        <f t="shared" si="0"/>
        <v>55.555555555555557</v>
      </c>
    </row>
    <row r="24" spans="1:8" x14ac:dyDescent="0.25">
      <c r="A24" s="3">
        <v>20</v>
      </c>
      <c r="B24" s="3" t="s">
        <v>17</v>
      </c>
      <c r="C24" s="24" t="s">
        <v>192</v>
      </c>
      <c r="D24" s="3" t="s">
        <v>1711</v>
      </c>
      <c r="E24" s="3" t="s">
        <v>2004</v>
      </c>
      <c r="F24" s="3">
        <v>526009</v>
      </c>
      <c r="G24" s="3">
        <v>635.94799999999998</v>
      </c>
      <c r="H24" s="19">
        <f t="shared" si="0"/>
        <v>58.479532163742689</v>
      </c>
    </row>
    <row r="25" spans="1:8" x14ac:dyDescent="0.25">
      <c r="A25" s="3">
        <v>21</v>
      </c>
      <c r="B25" s="3" t="s">
        <v>17</v>
      </c>
      <c r="C25" s="24" t="s">
        <v>18</v>
      </c>
      <c r="D25" s="3" t="s">
        <v>33</v>
      </c>
      <c r="E25" s="3" t="s">
        <v>2005</v>
      </c>
      <c r="F25" s="3">
        <v>536372</v>
      </c>
      <c r="G25" s="3">
        <v>632.32399999999996</v>
      </c>
      <c r="H25" s="19">
        <f t="shared" si="0"/>
        <v>61.403508771929822</v>
      </c>
    </row>
    <row r="26" spans="1:8" x14ac:dyDescent="0.25">
      <c r="A26" s="3">
        <v>22</v>
      </c>
      <c r="B26" s="3" t="s">
        <v>1578</v>
      </c>
      <c r="C26" s="24" t="s">
        <v>1832</v>
      </c>
      <c r="D26" s="3" t="s">
        <v>2043</v>
      </c>
      <c r="E26" s="3" t="s">
        <v>2044</v>
      </c>
      <c r="F26" s="3">
        <v>492313</v>
      </c>
      <c r="G26" s="3">
        <v>631.99400000000003</v>
      </c>
      <c r="H26" s="19">
        <f t="shared" si="0"/>
        <v>64.327485380116954</v>
      </c>
    </row>
    <row r="27" spans="1:8" x14ac:dyDescent="0.25">
      <c r="A27" s="3">
        <v>23</v>
      </c>
      <c r="B27" s="3" t="s">
        <v>414</v>
      </c>
      <c r="C27" s="24" t="s">
        <v>415</v>
      </c>
      <c r="D27" s="3" t="s">
        <v>2045</v>
      </c>
      <c r="E27" s="3" t="s">
        <v>2046</v>
      </c>
      <c r="F27" s="3">
        <v>488879</v>
      </c>
      <c r="G27" s="3">
        <v>630.11</v>
      </c>
      <c r="H27" s="19">
        <f t="shared" si="0"/>
        <v>67.251461988304087</v>
      </c>
    </row>
    <row r="28" spans="1:8" x14ac:dyDescent="0.25">
      <c r="A28" s="3">
        <v>24</v>
      </c>
      <c r="B28" s="3" t="s">
        <v>17</v>
      </c>
      <c r="C28" s="24" t="s">
        <v>22</v>
      </c>
      <c r="D28" s="3" t="s">
        <v>662</v>
      </c>
      <c r="E28" s="3" t="s">
        <v>2006</v>
      </c>
      <c r="F28" s="3">
        <v>534790</v>
      </c>
      <c r="G28" s="3">
        <v>628.27200000000005</v>
      </c>
      <c r="H28" s="19">
        <f t="shared" si="0"/>
        <v>70.175438596491233</v>
      </c>
    </row>
    <row r="29" spans="1:8" x14ac:dyDescent="0.25">
      <c r="A29" s="3">
        <v>25</v>
      </c>
      <c r="B29" s="3" t="s">
        <v>17</v>
      </c>
      <c r="C29" s="24" t="s">
        <v>18</v>
      </c>
      <c r="D29" s="3" t="s">
        <v>36</v>
      </c>
      <c r="E29" s="3" t="s">
        <v>2007</v>
      </c>
      <c r="F29" s="3">
        <v>536372</v>
      </c>
      <c r="G29" s="3">
        <v>623.697</v>
      </c>
      <c r="H29" s="19">
        <f t="shared" si="0"/>
        <v>73.099415204678365</v>
      </c>
    </row>
    <row r="30" spans="1:8" x14ac:dyDescent="0.25">
      <c r="A30" s="3">
        <v>26</v>
      </c>
      <c r="B30" s="3" t="s">
        <v>17</v>
      </c>
      <c r="C30" s="24" t="s">
        <v>110</v>
      </c>
      <c r="D30" s="3" t="s">
        <v>1739</v>
      </c>
      <c r="E30" s="3" t="s">
        <v>2008</v>
      </c>
      <c r="F30" s="3">
        <v>531693</v>
      </c>
      <c r="G30" s="3">
        <v>621.91899999999998</v>
      </c>
      <c r="H30" s="19">
        <f t="shared" si="0"/>
        <v>76.023391812865498</v>
      </c>
    </row>
    <row r="31" spans="1:8" x14ac:dyDescent="0.25">
      <c r="A31" s="3">
        <v>27</v>
      </c>
      <c r="B31" s="3" t="s">
        <v>456</v>
      </c>
      <c r="C31" s="24" t="s">
        <v>460</v>
      </c>
      <c r="D31" s="3" t="s">
        <v>2047</v>
      </c>
      <c r="E31" s="3" t="s">
        <v>2048</v>
      </c>
      <c r="F31" s="3">
        <v>486045</v>
      </c>
      <c r="G31" s="3">
        <v>611.44799999999998</v>
      </c>
      <c r="H31" s="19">
        <f t="shared" si="0"/>
        <v>78.94736842105263</v>
      </c>
    </row>
    <row r="32" spans="1:8" x14ac:dyDescent="0.25">
      <c r="A32" s="3">
        <v>28</v>
      </c>
      <c r="B32" s="3" t="s">
        <v>1578</v>
      </c>
      <c r="C32" s="24" t="s">
        <v>1890</v>
      </c>
      <c r="D32" s="3" t="s">
        <v>2049</v>
      </c>
      <c r="E32" s="3" t="s">
        <v>2050</v>
      </c>
      <c r="F32" s="3">
        <v>489195</v>
      </c>
      <c r="G32" s="3">
        <v>608.36400000000003</v>
      </c>
      <c r="H32" s="19">
        <f t="shared" si="0"/>
        <v>81.871345029239762</v>
      </c>
    </row>
    <row r="33" spans="1:8" x14ac:dyDescent="0.25">
      <c r="A33" s="3">
        <v>29</v>
      </c>
      <c r="B33" s="3" t="s">
        <v>2051</v>
      </c>
      <c r="C33" s="24" t="s">
        <v>2052</v>
      </c>
      <c r="D33" s="3" t="s">
        <v>2053</v>
      </c>
      <c r="E33" s="3" t="s">
        <v>2054</v>
      </c>
      <c r="F33" s="3">
        <v>477517</v>
      </c>
      <c r="G33" s="3">
        <v>607.36</v>
      </c>
      <c r="H33" s="19">
        <f t="shared" si="0"/>
        <v>84.795321637426895</v>
      </c>
    </row>
    <row r="34" spans="1:8" x14ac:dyDescent="0.25">
      <c r="A34" s="3">
        <v>30</v>
      </c>
      <c r="B34" s="3" t="s">
        <v>1578</v>
      </c>
      <c r="C34" s="24" t="s">
        <v>1832</v>
      </c>
      <c r="D34" s="3" t="s">
        <v>1859</v>
      </c>
      <c r="E34" s="3" t="s">
        <v>2055</v>
      </c>
      <c r="F34" s="3">
        <v>492313</v>
      </c>
      <c r="G34" s="3">
        <v>605.21500000000003</v>
      </c>
      <c r="H34" s="19">
        <f t="shared" si="0"/>
        <v>87.719298245614041</v>
      </c>
    </row>
    <row r="35" spans="1:8" x14ac:dyDescent="0.25">
      <c r="A35" s="3">
        <v>31</v>
      </c>
      <c r="B35" s="3" t="s">
        <v>1874</v>
      </c>
      <c r="C35" s="24" t="s">
        <v>2056</v>
      </c>
      <c r="D35" s="3" t="s">
        <v>2057</v>
      </c>
      <c r="E35" s="3" t="s">
        <v>2058</v>
      </c>
      <c r="F35" s="3">
        <v>489116</v>
      </c>
      <c r="G35" s="3">
        <v>605.10699999999997</v>
      </c>
      <c r="H35" s="19">
        <f t="shared" si="0"/>
        <v>90.643274853801174</v>
      </c>
    </row>
    <row r="36" spans="1:8" x14ac:dyDescent="0.25">
      <c r="A36" s="3">
        <v>32</v>
      </c>
      <c r="B36" s="3" t="s">
        <v>17</v>
      </c>
      <c r="C36" s="24" t="s">
        <v>18</v>
      </c>
      <c r="D36" s="3" t="s">
        <v>63</v>
      </c>
      <c r="E36" s="3" t="s">
        <v>2009</v>
      </c>
      <c r="F36" s="3">
        <v>536372</v>
      </c>
      <c r="G36" s="3">
        <v>603.99800000000005</v>
      </c>
      <c r="H36" s="19">
        <f t="shared" si="0"/>
        <v>93.567251461988306</v>
      </c>
    </row>
    <row r="37" spans="1:8" x14ac:dyDescent="0.25">
      <c r="A37" s="3">
        <v>33</v>
      </c>
      <c r="B37" s="3" t="s">
        <v>1837</v>
      </c>
      <c r="C37" s="24" t="s">
        <v>2059</v>
      </c>
      <c r="D37" s="3" t="s">
        <v>2060</v>
      </c>
      <c r="E37" s="3" t="s">
        <v>2061</v>
      </c>
      <c r="F37" s="3">
        <v>486387</v>
      </c>
      <c r="G37" s="3">
        <v>603.34799999999996</v>
      </c>
      <c r="H37" s="19">
        <f t="shared" si="0"/>
        <v>96.491228070175438</v>
      </c>
    </row>
    <row r="38" spans="1:8" x14ac:dyDescent="0.25">
      <c r="A38" s="3">
        <v>34</v>
      </c>
      <c r="B38" s="3" t="s">
        <v>1855</v>
      </c>
      <c r="C38" s="24" t="s">
        <v>1856</v>
      </c>
      <c r="D38" s="3" t="s">
        <v>1857</v>
      </c>
      <c r="E38" s="3" t="s">
        <v>2062</v>
      </c>
      <c r="F38" s="3">
        <v>488276</v>
      </c>
      <c r="G38" s="3">
        <v>600.50400000000002</v>
      </c>
      <c r="H38" s="19">
        <f t="shared" si="0"/>
        <v>99.415204678362571</v>
      </c>
    </row>
    <row r="39" spans="1:8" x14ac:dyDescent="0.25">
      <c r="A39" s="3">
        <v>35</v>
      </c>
      <c r="B39" s="3" t="s">
        <v>1874</v>
      </c>
      <c r="C39" s="24" t="s">
        <v>1875</v>
      </c>
      <c r="D39" s="3" t="s">
        <v>2063</v>
      </c>
      <c r="E39" s="3" t="s">
        <v>2064</v>
      </c>
      <c r="F39" s="3">
        <v>490458</v>
      </c>
      <c r="G39" s="3">
        <v>600.27800000000002</v>
      </c>
      <c r="H39" s="19">
        <f t="shared" si="0"/>
        <v>102.3391812865497</v>
      </c>
    </row>
    <row r="40" spans="1:8" x14ac:dyDescent="0.25">
      <c r="A40" s="3">
        <v>36</v>
      </c>
      <c r="B40" s="3" t="s">
        <v>88</v>
      </c>
      <c r="C40" s="24" t="s">
        <v>318</v>
      </c>
      <c r="D40" s="3" t="s">
        <v>319</v>
      </c>
      <c r="E40" s="3" t="s">
        <v>2010</v>
      </c>
      <c r="F40" s="3">
        <v>529800</v>
      </c>
      <c r="G40" s="3">
        <v>599.55999999999995</v>
      </c>
      <c r="H40" s="19">
        <f t="shared" si="0"/>
        <v>105.26315789473684</v>
      </c>
    </row>
    <row r="41" spans="1:8" x14ac:dyDescent="0.25">
      <c r="A41" s="3">
        <v>37</v>
      </c>
      <c r="B41" s="3" t="s">
        <v>1055</v>
      </c>
      <c r="C41" s="24" t="s">
        <v>1583</v>
      </c>
      <c r="D41" s="3" t="s">
        <v>1584</v>
      </c>
      <c r="E41" s="3" t="s">
        <v>2065</v>
      </c>
      <c r="F41" s="3">
        <v>490311</v>
      </c>
      <c r="G41" s="3">
        <v>593.49099999999999</v>
      </c>
      <c r="H41" s="19">
        <f t="shared" si="0"/>
        <v>108.18713450292398</v>
      </c>
    </row>
    <row r="42" spans="1:8" x14ac:dyDescent="0.25">
      <c r="A42" s="3">
        <v>38</v>
      </c>
      <c r="B42" s="3" t="s">
        <v>1578</v>
      </c>
      <c r="C42" s="24" t="s">
        <v>1867</v>
      </c>
      <c r="D42" s="3" t="s">
        <v>1868</v>
      </c>
      <c r="E42" s="3" t="s">
        <v>2066</v>
      </c>
      <c r="F42" s="3">
        <v>492925</v>
      </c>
      <c r="G42" s="3">
        <v>593.39700000000005</v>
      </c>
      <c r="H42" s="19">
        <f t="shared" si="0"/>
        <v>111.11111111111111</v>
      </c>
    </row>
    <row r="43" spans="1:8" x14ac:dyDescent="0.25">
      <c r="A43" s="3">
        <v>39</v>
      </c>
      <c r="B43" s="3" t="s">
        <v>1847</v>
      </c>
      <c r="C43" s="24" t="s">
        <v>1848</v>
      </c>
      <c r="D43" s="3" t="s">
        <v>2067</v>
      </c>
      <c r="E43" s="3" t="s">
        <v>2068</v>
      </c>
      <c r="F43" s="3">
        <v>486209</v>
      </c>
      <c r="G43" s="3">
        <v>589.95699999999999</v>
      </c>
      <c r="H43" s="19">
        <f t="shared" si="0"/>
        <v>114.03508771929825</v>
      </c>
    </row>
    <row r="44" spans="1:8" x14ac:dyDescent="0.25">
      <c r="A44" s="3">
        <v>40</v>
      </c>
      <c r="B44" s="3" t="s">
        <v>17</v>
      </c>
      <c r="C44" s="24" t="s">
        <v>215</v>
      </c>
      <c r="D44" s="3" t="s">
        <v>216</v>
      </c>
      <c r="E44" s="3" t="s">
        <v>2011</v>
      </c>
      <c r="F44" s="3">
        <v>528824</v>
      </c>
      <c r="G44" s="3">
        <v>585.10699999999997</v>
      </c>
      <c r="H44" s="19">
        <f t="shared" si="0"/>
        <v>116.95906432748538</v>
      </c>
    </row>
    <row r="45" spans="1:8" x14ac:dyDescent="0.25">
      <c r="A45" s="3">
        <v>41</v>
      </c>
      <c r="B45" s="3" t="s">
        <v>17</v>
      </c>
      <c r="C45" s="24" t="s">
        <v>192</v>
      </c>
      <c r="D45" s="3" t="s">
        <v>1652</v>
      </c>
      <c r="E45" s="3" t="s">
        <v>2012</v>
      </c>
      <c r="F45" s="3">
        <v>526009</v>
      </c>
      <c r="G45" s="3">
        <v>584.29600000000005</v>
      </c>
      <c r="H45" s="19">
        <f t="shared" si="0"/>
        <v>119.88304093567251</v>
      </c>
    </row>
    <row r="46" spans="1:8" x14ac:dyDescent="0.25">
      <c r="A46" s="3">
        <v>42</v>
      </c>
      <c r="B46" s="3" t="s">
        <v>1851</v>
      </c>
      <c r="C46" s="24" t="s">
        <v>1852</v>
      </c>
      <c r="D46" s="3" t="s">
        <v>1853</v>
      </c>
      <c r="E46" s="3" t="s">
        <v>2069</v>
      </c>
      <c r="F46" s="3">
        <v>510832</v>
      </c>
      <c r="G46" s="3">
        <v>581.29399999999998</v>
      </c>
      <c r="H46" s="19">
        <f t="shared" si="0"/>
        <v>122.80701754385964</v>
      </c>
    </row>
    <row r="47" spans="1:8" x14ac:dyDescent="0.25">
      <c r="A47" s="3">
        <v>43</v>
      </c>
      <c r="B47" s="3" t="s">
        <v>1847</v>
      </c>
      <c r="C47" s="24" t="s">
        <v>1848</v>
      </c>
      <c r="D47" s="3" t="s">
        <v>1878</v>
      </c>
      <c r="E47" s="3" t="s">
        <v>2070</v>
      </c>
      <c r="F47" s="3">
        <v>486209</v>
      </c>
      <c r="G47" s="3">
        <v>575.71100000000001</v>
      </c>
      <c r="H47" s="19">
        <f t="shared" si="0"/>
        <v>125.73099415204679</v>
      </c>
    </row>
    <row r="48" spans="1:8" x14ac:dyDescent="0.25">
      <c r="A48" s="3">
        <v>44</v>
      </c>
      <c r="B48" s="3" t="s">
        <v>1847</v>
      </c>
      <c r="C48" s="24" t="s">
        <v>1848</v>
      </c>
      <c r="D48" s="3" t="s">
        <v>2071</v>
      </c>
      <c r="E48" s="3" t="s">
        <v>2072</v>
      </c>
      <c r="F48" s="3">
        <v>486209</v>
      </c>
      <c r="G48" s="3">
        <v>574.423</v>
      </c>
      <c r="H48" s="19">
        <f t="shared" si="0"/>
        <v>128.65497076023391</v>
      </c>
    </row>
    <row r="49" spans="1:8" x14ac:dyDescent="0.25">
      <c r="A49" s="3">
        <v>45</v>
      </c>
      <c r="B49" s="3" t="s">
        <v>2073</v>
      </c>
      <c r="C49" s="24" t="s">
        <v>2074</v>
      </c>
      <c r="D49" s="3" t="s">
        <v>2075</v>
      </c>
      <c r="E49" s="3" t="s">
        <v>2076</v>
      </c>
      <c r="F49" s="3">
        <v>487369</v>
      </c>
      <c r="G49" s="3">
        <v>573.58399999999995</v>
      </c>
      <c r="H49" s="19">
        <f t="shared" si="0"/>
        <v>131.57894736842104</v>
      </c>
    </row>
    <row r="50" spans="1:8" x14ac:dyDescent="0.25">
      <c r="A50" s="3">
        <v>46</v>
      </c>
      <c r="B50" s="3" t="s">
        <v>1578</v>
      </c>
      <c r="C50" s="24" t="s">
        <v>1867</v>
      </c>
      <c r="D50" s="3" t="s">
        <v>2077</v>
      </c>
      <c r="E50" s="3" t="s">
        <v>2078</v>
      </c>
      <c r="F50" s="3">
        <v>492925</v>
      </c>
      <c r="G50" s="3">
        <v>566.005</v>
      </c>
      <c r="H50" s="19">
        <f t="shared" si="0"/>
        <v>134.50292397660817</v>
      </c>
    </row>
    <row r="51" spans="1:8" x14ac:dyDescent="0.25">
      <c r="A51" s="3">
        <v>47</v>
      </c>
      <c r="B51" s="3" t="s">
        <v>1578</v>
      </c>
      <c r="C51" s="24" t="s">
        <v>447</v>
      </c>
      <c r="D51" s="3" t="s">
        <v>2079</v>
      </c>
      <c r="E51" s="3" t="s">
        <v>2080</v>
      </c>
      <c r="F51" s="3">
        <v>511628</v>
      </c>
      <c r="G51" s="3">
        <v>561.70299999999997</v>
      </c>
      <c r="H51" s="19">
        <f t="shared" si="0"/>
        <v>137.42690058479533</v>
      </c>
    </row>
    <row r="52" spans="1:8" x14ac:dyDescent="0.25">
      <c r="A52" s="3">
        <v>48</v>
      </c>
      <c r="B52" s="3" t="s">
        <v>1855</v>
      </c>
      <c r="C52" s="24" t="s">
        <v>1856</v>
      </c>
      <c r="D52" s="3" t="s">
        <v>1903</v>
      </c>
      <c r="E52" s="3" t="s">
        <v>2081</v>
      </c>
      <c r="F52" s="3">
        <v>488276</v>
      </c>
      <c r="G52" s="3">
        <v>560.221</v>
      </c>
      <c r="H52" s="19">
        <f t="shared" si="0"/>
        <v>140.35087719298247</v>
      </c>
    </row>
    <row r="53" spans="1:8" x14ac:dyDescent="0.25">
      <c r="A53" s="3">
        <v>49</v>
      </c>
      <c r="B53" s="3" t="s">
        <v>1578</v>
      </c>
      <c r="C53" s="24" t="s">
        <v>2082</v>
      </c>
      <c r="D53" s="3" t="s">
        <v>2083</v>
      </c>
      <c r="E53" s="3" t="s">
        <v>2084</v>
      </c>
      <c r="F53" s="3">
        <v>492142</v>
      </c>
      <c r="G53" s="3">
        <v>551.49</v>
      </c>
      <c r="H53" s="19">
        <f t="shared" si="0"/>
        <v>143.2748538011696</v>
      </c>
    </row>
    <row r="54" spans="1:8" x14ac:dyDescent="0.25">
      <c r="A54" s="3">
        <v>50</v>
      </c>
      <c r="B54" s="3" t="s">
        <v>1055</v>
      </c>
      <c r="C54" s="24" t="s">
        <v>1054</v>
      </c>
      <c r="D54" s="3" t="s">
        <v>2085</v>
      </c>
      <c r="E54" s="3" t="s">
        <v>2086</v>
      </c>
      <c r="F54" s="3">
        <v>488802</v>
      </c>
      <c r="G54" s="3">
        <v>550.62400000000002</v>
      </c>
      <c r="H54" s="19">
        <f t="shared" si="0"/>
        <v>146.19883040935673</v>
      </c>
    </row>
    <row r="55" spans="1:8" x14ac:dyDescent="0.25">
      <c r="A55" s="3">
        <v>51</v>
      </c>
      <c r="B55" s="3" t="s">
        <v>17</v>
      </c>
      <c r="C55" s="24" t="s">
        <v>211</v>
      </c>
      <c r="D55" s="3" t="s">
        <v>1681</v>
      </c>
      <c r="E55" s="3" t="s">
        <v>2013</v>
      </c>
      <c r="F55" s="3">
        <v>535161</v>
      </c>
      <c r="G55" s="3">
        <v>538.745</v>
      </c>
      <c r="H55" s="19">
        <f t="shared" si="0"/>
        <v>149.12280701754386</v>
      </c>
    </row>
    <row r="56" spans="1:8" x14ac:dyDescent="0.25">
      <c r="A56" s="3">
        <v>52</v>
      </c>
      <c r="B56" s="3" t="s">
        <v>1055</v>
      </c>
      <c r="C56" s="24" t="s">
        <v>1054</v>
      </c>
      <c r="D56" s="3" t="s">
        <v>2087</v>
      </c>
      <c r="E56" s="3" t="s">
        <v>2088</v>
      </c>
      <c r="F56" s="3">
        <v>488802</v>
      </c>
      <c r="G56" s="3">
        <v>523.10699999999997</v>
      </c>
      <c r="H56" s="19">
        <f t="shared" si="0"/>
        <v>152.046783625731</v>
      </c>
    </row>
    <row r="57" spans="1:8" x14ac:dyDescent="0.25">
      <c r="A57" s="3">
        <v>53</v>
      </c>
      <c r="B57" s="3" t="s">
        <v>17</v>
      </c>
      <c r="C57" s="24" t="s">
        <v>110</v>
      </c>
      <c r="D57" s="3" t="s">
        <v>2014</v>
      </c>
      <c r="E57" s="3" t="s">
        <v>2015</v>
      </c>
      <c r="F57" s="3">
        <v>531693</v>
      </c>
      <c r="G57" s="3">
        <v>495.93400000000003</v>
      </c>
      <c r="H57" s="19">
        <f t="shared" si="0"/>
        <v>154.97076023391813</v>
      </c>
    </row>
    <row r="58" spans="1:8" x14ac:dyDescent="0.25">
      <c r="A58" s="3">
        <v>54</v>
      </c>
      <c r="B58" s="3" t="s">
        <v>88</v>
      </c>
      <c r="C58" s="24" t="s">
        <v>146</v>
      </c>
      <c r="D58" s="3" t="s">
        <v>2016</v>
      </c>
      <c r="E58" s="3" t="s">
        <v>2017</v>
      </c>
      <c r="F58" s="3">
        <v>531380</v>
      </c>
      <c r="G58" s="3">
        <v>495.68599999999998</v>
      </c>
      <c r="H58" s="19">
        <f t="shared" si="0"/>
        <v>157.89473684210526</v>
      </c>
    </row>
    <row r="59" spans="1:8" x14ac:dyDescent="0.25">
      <c r="A59" s="3">
        <v>55</v>
      </c>
      <c r="B59" s="3" t="s">
        <v>17</v>
      </c>
      <c r="C59" s="24" t="s">
        <v>26</v>
      </c>
      <c r="D59" s="3" t="s">
        <v>736</v>
      </c>
      <c r="E59" s="3" t="s">
        <v>2018</v>
      </c>
      <c r="F59" s="3">
        <v>536077</v>
      </c>
      <c r="G59" s="3">
        <v>494.88799999999998</v>
      </c>
      <c r="H59" s="19">
        <f t="shared" si="0"/>
        <v>160.81871345029239</v>
      </c>
    </row>
    <row r="60" spans="1:8" x14ac:dyDescent="0.25">
      <c r="A60" s="3">
        <v>56</v>
      </c>
      <c r="B60" s="3" t="s">
        <v>456</v>
      </c>
      <c r="C60" s="24" t="s">
        <v>460</v>
      </c>
      <c r="D60" s="3" t="s">
        <v>2089</v>
      </c>
      <c r="E60" s="3" t="s">
        <v>2090</v>
      </c>
      <c r="F60" s="3">
        <v>486045</v>
      </c>
      <c r="G60" s="3">
        <v>480.35500000000002</v>
      </c>
      <c r="H60" s="19">
        <f t="shared" si="0"/>
        <v>163.74269005847952</v>
      </c>
    </row>
    <row r="61" spans="1:8" x14ac:dyDescent="0.25">
      <c r="A61" s="3">
        <v>57</v>
      </c>
      <c r="B61" s="3" t="s">
        <v>1055</v>
      </c>
      <c r="C61" s="24" t="s">
        <v>1885</v>
      </c>
      <c r="D61" s="3" t="s">
        <v>1886</v>
      </c>
      <c r="E61" s="3" t="s">
        <v>2091</v>
      </c>
      <c r="F61" s="3">
        <v>488613</v>
      </c>
      <c r="G61" s="3">
        <v>476.32299999999998</v>
      </c>
      <c r="H61" s="19">
        <f t="shared" si="0"/>
        <v>166.66666666666666</v>
      </c>
    </row>
    <row r="62" spans="1:8" x14ac:dyDescent="0.25">
      <c r="A62" s="3">
        <v>58</v>
      </c>
      <c r="B62" s="3" t="s">
        <v>423</v>
      </c>
      <c r="C62" s="24" t="s">
        <v>428</v>
      </c>
      <c r="D62" s="3" t="s">
        <v>2092</v>
      </c>
      <c r="E62" s="3" t="s">
        <v>2093</v>
      </c>
      <c r="F62" s="3">
        <v>499317</v>
      </c>
      <c r="G62" s="3">
        <v>475.41399999999999</v>
      </c>
      <c r="H62" s="19">
        <f t="shared" si="0"/>
        <v>169.59064327485379</v>
      </c>
    </row>
    <row r="63" spans="1:8" x14ac:dyDescent="0.25">
      <c r="A63" s="3">
        <v>59</v>
      </c>
      <c r="B63" s="3" t="s">
        <v>17</v>
      </c>
      <c r="C63" s="24" t="s">
        <v>18</v>
      </c>
      <c r="D63" s="3" t="s">
        <v>135</v>
      </c>
      <c r="E63" s="3" t="s">
        <v>2019</v>
      </c>
      <c r="F63" s="3">
        <v>536372</v>
      </c>
      <c r="G63" s="3">
        <v>470.54500000000002</v>
      </c>
      <c r="H63" s="19">
        <f t="shared" si="0"/>
        <v>172.51461988304092</v>
      </c>
    </row>
    <row r="64" spans="1:8" x14ac:dyDescent="0.25">
      <c r="A64" s="3">
        <v>60</v>
      </c>
      <c r="B64" s="5" t="s">
        <v>1055</v>
      </c>
      <c r="C64" s="25" t="s">
        <v>1583</v>
      </c>
      <c r="D64" s="5" t="s">
        <v>1586</v>
      </c>
      <c r="E64" s="5" t="s">
        <v>2094</v>
      </c>
      <c r="F64" s="5">
        <v>490311</v>
      </c>
      <c r="G64" s="5">
        <v>468.48</v>
      </c>
      <c r="H64" s="19">
        <f t="shared" si="0"/>
        <v>175.43859649122808</v>
      </c>
    </row>
    <row r="65" spans="1:8" x14ac:dyDescent="0.25">
      <c r="A65" s="3">
        <v>61</v>
      </c>
      <c r="B65" s="3" t="s">
        <v>17</v>
      </c>
      <c r="C65" s="24" t="s">
        <v>110</v>
      </c>
      <c r="D65" s="3" t="s">
        <v>2020</v>
      </c>
      <c r="E65" s="3" t="s">
        <v>2021</v>
      </c>
      <c r="F65" s="3">
        <v>531693</v>
      </c>
      <c r="G65" s="3">
        <v>468.19600000000003</v>
      </c>
      <c r="H65" s="19">
        <f t="shared" si="0"/>
        <v>178.36257309941521</v>
      </c>
    </row>
    <row r="66" spans="1:8" x14ac:dyDescent="0.25">
      <c r="A66" s="3">
        <v>62</v>
      </c>
      <c r="B66" s="5" t="s">
        <v>1578</v>
      </c>
      <c r="C66" s="25" t="s">
        <v>1832</v>
      </c>
      <c r="D66" s="5" t="s">
        <v>1893</v>
      </c>
      <c r="E66" s="5" t="s">
        <v>2095</v>
      </c>
      <c r="F66" s="5">
        <v>492313</v>
      </c>
      <c r="G66" s="5">
        <v>467.78399999999999</v>
      </c>
      <c r="H66" s="19">
        <f t="shared" si="0"/>
        <v>181.28654970760235</v>
      </c>
    </row>
    <row r="67" spans="1:8" x14ac:dyDescent="0.25">
      <c r="A67" s="3">
        <v>63</v>
      </c>
      <c r="B67" s="5" t="s">
        <v>456</v>
      </c>
      <c r="C67" s="25" t="s">
        <v>460</v>
      </c>
      <c r="D67" s="5" t="s">
        <v>2096</v>
      </c>
      <c r="E67" s="5" t="s">
        <v>2097</v>
      </c>
      <c r="F67" s="5">
        <v>486045</v>
      </c>
      <c r="G67" s="5">
        <v>467.47699999999998</v>
      </c>
      <c r="H67" s="19">
        <f t="shared" si="0"/>
        <v>184.21052631578948</v>
      </c>
    </row>
    <row r="68" spans="1:8" x14ac:dyDescent="0.25">
      <c r="A68" s="3">
        <v>64</v>
      </c>
      <c r="B68" s="5" t="s">
        <v>2051</v>
      </c>
      <c r="C68" s="25" t="s">
        <v>2052</v>
      </c>
      <c r="D68" s="5" t="s">
        <v>2098</v>
      </c>
      <c r="E68" s="5" t="s">
        <v>2099</v>
      </c>
      <c r="F68" s="5">
        <v>477517</v>
      </c>
      <c r="G68" s="5">
        <v>466.339</v>
      </c>
      <c r="H68" s="19">
        <f t="shared" si="0"/>
        <v>187.13450292397661</v>
      </c>
    </row>
    <row r="69" spans="1:8" x14ac:dyDescent="0.25">
      <c r="A69" s="3">
        <v>65</v>
      </c>
      <c r="B69" s="3" t="s">
        <v>17</v>
      </c>
      <c r="C69" s="24" t="s">
        <v>123</v>
      </c>
      <c r="D69" s="3" t="s">
        <v>917</v>
      </c>
      <c r="E69" s="3" t="s">
        <v>2022</v>
      </c>
      <c r="F69" s="3">
        <v>526166</v>
      </c>
      <c r="G69" s="3">
        <v>464.16699999999997</v>
      </c>
      <c r="H69" s="19">
        <f t="shared" si="0"/>
        <v>190.05847953216374</v>
      </c>
    </row>
    <row r="70" spans="1:8" x14ac:dyDescent="0.25">
      <c r="A70" s="3">
        <v>66</v>
      </c>
      <c r="B70" s="3" t="s">
        <v>17</v>
      </c>
      <c r="C70" s="24" t="s">
        <v>18</v>
      </c>
      <c r="D70" s="3" t="s">
        <v>20</v>
      </c>
      <c r="E70" s="3" t="s">
        <v>2023</v>
      </c>
      <c r="F70" s="3">
        <v>536372</v>
      </c>
      <c r="G70" s="3">
        <v>462.49900000000002</v>
      </c>
      <c r="H70" s="19">
        <f t="shared" ref="H70:H72" si="1">A70*1000/342</f>
        <v>192.98245614035088</v>
      </c>
    </row>
    <row r="71" spans="1:8" x14ac:dyDescent="0.25">
      <c r="A71" s="3">
        <v>67</v>
      </c>
      <c r="B71" s="5" t="s">
        <v>423</v>
      </c>
      <c r="C71" s="25" t="s">
        <v>489</v>
      </c>
      <c r="D71" s="5" t="s">
        <v>2100</v>
      </c>
      <c r="E71" s="5" t="s">
        <v>2101</v>
      </c>
      <c r="F71" s="5">
        <v>498993</v>
      </c>
      <c r="G71" s="5">
        <v>459.03500000000003</v>
      </c>
      <c r="H71" s="19">
        <f t="shared" si="1"/>
        <v>195.90643274853801</v>
      </c>
    </row>
    <row r="72" spans="1:8" x14ac:dyDescent="0.25">
      <c r="A72" s="3">
        <v>68</v>
      </c>
      <c r="B72" s="5" t="s">
        <v>1578</v>
      </c>
      <c r="C72" s="25" t="s">
        <v>1890</v>
      </c>
      <c r="D72" s="5" t="s">
        <v>2102</v>
      </c>
      <c r="E72" s="5" t="s">
        <v>2103</v>
      </c>
      <c r="F72" s="5">
        <v>489195</v>
      </c>
      <c r="G72" s="5">
        <v>457.91899999999998</v>
      </c>
      <c r="H72" s="19">
        <f t="shared" si="1"/>
        <v>198.83040935672514</v>
      </c>
    </row>
  </sheetData>
  <autoFilter ref="A4:H48"/>
  <sortState ref="A5:H118">
    <sortCondition descending="1" ref="G5"/>
  </sortState>
  <pageMargins left="0.27559055118110237" right="0.27559055118110237" top="0.51181102362204722" bottom="0.51181102362204722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0"/>
  <sheetViews>
    <sheetView tabSelected="1" workbookViewId="0">
      <pane ySplit="1" topLeftCell="A2" activePane="bottomLeft" state="frozen"/>
      <selection pane="bottomLeft"/>
    </sheetView>
  </sheetViews>
  <sheetFormatPr defaultRowHeight="15" customHeight="1" x14ac:dyDescent="0.2"/>
  <cols>
    <col min="1" max="1" width="23.42578125" style="46" bestFit="1" customWidth="1"/>
    <col min="2" max="2" width="21.85546875" style="47" customWidth="1"/>
    <col min="3" max="9" width="7.5703125" style="48" bestFit="1" customWidth="1"/>
    <col min="10" max="10" width="8.85546875" style="49" customWidth="1"/>
    <col min="11" max="11" width="7" customWidth="1"/>
  </cols>
  <sheetData>
    <row r="1" spans="1:11" ht="15" customHeight="1" x14ac:dyDescent="0.2">
      <c r="A1" s="37" t="s">
        <v>10</v>
      </c>
      <c r="B1" s="38" t="s">
        <v>11</v>
      </c>
      <c r="C1" s="39">
        <v>4</v>
      </c>
      <c r="D1" s="39">
        <v>5</v>
      </c>
      <c r="E1" s="39">
        <v>6</v>
      </c>
      <c r="F1" s="39">
        <v>7</v>
      </c>
      <c r="G1" s="39">
        <v>8</v>
      </c>
      <c r="H1" s="39">
        <v>9</v>
      </c>
      <c r="I1" s="39">
        <v>10</v>
      </c>
      <c r="J1" s="40" t="s">
        <v>2105</v>
      </c>
      <c r="K1" s="40" t="s">
        <v>2106</v>
      </c>
    </row>
    <row r="2" spans="1:11" ht="15" customHeight="1" x14ac:dyDescent="0.2">
      <c r="A2" s="41" t="s">
        <v>18</v>
      </c>
      <c r="B2" s="42" t="s">
        <v>151</v>
      </c>
      <c r="C2" s="43">
        <v>5.4012345679012341</v>
      </c>
      <c r="D2" s="43">
        <v>4.0927694406548429</v>
      </c>
      <c r="E2" s="43">
        <v>41.11498257839721</v>
      </c>
      <c r="F2" s="43">
        <v>40.111940298507463</v>
      </c>
      <c r="G2" s="43"/>
      <c r="H2" s="43"/>
      <c r="I2" s="43"/>
      <c r="J2" s="44">
        <f>SUM(C2:I2)</f>
        <v>90.720926885460756</v>
      </c>
      <c r="K2" s="45">
        <f t="shared" ref="K2:K65" si="0">COUNT(C2:I2)</f>
        <v>4</v>
      </c>
    </row>
    <row r="3" spans="1:11" ht="15" customHeight="1" x14ac:dyDescent="0.2">
      <c r="A3" s="41" t="s">
        <v>18</v>
      </c>
      <c r="B3" s="42" t="s">
        <v>133</v>
      </c>
      <c r="C3" s="43">
        <v>37.037037037037038</v>
      </c>
      <c r="D3" s="43">
        <v>1.3642564802182811</v>
      </c>
      <c r="E3" s="43">
        <v>53.658536585365852</v>
      </c>
      <c r="F3" s="43">
        <v>11.194029850746269</v>
      </c>
      <c r="G3" s="43"/>
      <c r="H3" s="43"/>
      <c r="I3" s="43"/>
      <c r="J3" s="44">
        <f>SUM(C3:I3)</f>
        <v>103.25385995336742</v>
      </c>
      <c r="K3" s="45">
        <f t="shared" si="0"/>
        <v>4</v>
      </c>
    </row>
    <row r="4" spans="1:11" ht="15" customHeight="1" x14ac:dyDescent="0.2">
      <c r="A4" s="41" t="s">
        <v>18</v>
      </c>
      <c r="B4" s="42" t="s">
        <v>1679</v>
      </c>
      <c r="C4" s="43"/>
      <c r="D4" s="43"/>
      <c r="E4" s="43"/>
      <c r="F4" s="43"/>
      <c r="G4" s="43">
        <v>66.516347237880495</v>
      </c>
      <c r="H4" s="43"/>
      <c r="I4" s="43"/>
      <c r="J4" s="44">
        <f t="shared" ref="J4:J67" si="1">SUM(C4:I4)</f>
        <v>66.516347237880495</v>
      </c>
      <c r="K4" s="45">
        <f t="shared" si="0"/>
        <v>1</v>
      </c>
    </row>
    <row r="5" spans="1:11" ht="15" customHeight="1" x14ac:dyDescent="0.2">
      <c r="A5" s="41" t="s">
        <v>18</v>
      </c>
      <c r="B5" s="42" t="s">
        <v>63</v>
      </c>
      <c r="C5" s="43">
        <v>38.580246913580247</v>
      </c>
      <c r="D5" s="43">
        <v>4.774897680763984</v>
      </c>
      <c r="E5" s="43">
        <v>45.296167247386762</v>
      </c>
      <c r="F5" s="43">
        <v>43.843283582089555</v>
      </c>
      <c r="G5" s="43"/>
      <c r="H5" s="43">
        <v>47.745358090185675</v>
      </c>
      <c r="I5" s="43">
        <v>93.567251461988306</v>
      </c>
      <c r="J5" s="44">
        <f t="shared" si="1"/>
        <v>273.80720497599452</v>
      </c>
      <c r="K5" s="45">
        <f t="shared" si="0"/>
        <v>6</v>
      </c>
    </row>
    <row r="6" spans="1:11" ht="15" customHeight="1" x14ac:dyDescent="0.2">
      <c r="A6" s="41" t="s">
        <v>18</v>
      </c>
      <c r="B6" s="42" t="s">
        <v>1086</v>
      </c>
      <c r="C6" s="43"/>
      <c r="D6" s="43"/>
      <c r="E6" s="43">
        <v>6.968641114982578</v>
      </c>
      <c r="F6" s="43"/>
      <c r="G6" s="43"/>
      <c r="H6" s="43"/>
      <c r="I6" s="43"/>
      <c r="J6" s="44">
        <f t="shared" si="1"/>
        <v>6.968641114982578</v>
      </c>
      <c r="K6" s="45">
        <f t="shared" si="0"/>
        <v>1</v>
      </c>
    </row>
    <row r="7" spans="1:11" ht="15" customHeight="1" x14ac:dyDescent="0.2">
      <c r="A7" s="41" t="s">
        <v>18</v>
      </c>
      <c r="B7" s="42" t="s">
        <v>1205</v>
      </c>
      <c r="C7" s="43"/>
      <c r="D7" s="43"/>
      <c r="E7" s="43">
        <v>110.10452961672473</v>
      </c>
      <c r="F7" s="43">
        <v>125</v>
      </c>
      <c r="G7" s="43"/>
      <c r="H7" s="43"/>
      <c r="I7" s="43"/>
      <c r="J7" s="44">
        <f t="shared" si="1"/>
        <v>235.10452961672473</v>
      </c>
      <c r="K7" s="45">
        <f t="shared" si="0"/>
        <v>2</v>
      </c>
    </row>
    <row r="8" spans="1:11" ht="15" customHeight="1" x14ac:dyDescent="0.2">
      <c r="A8" s="41" t="s">
        <v>18</v>
      </c>
      <c r="B8" s="42" t="s">
        <v>640</v>
      </c>
      <c r="C8" s="43"/>
      <c r="D8" s="43">
        <v>30.695770804911323</v>
      </c>
      <c r="E8" s="43">
        <v>6.2717770034843205</v>
      </c>
      <c r="F8" s="43"/>
      <c r="G8" s="43"/>
      <c r="H8" s="43"/>
      <c r="I8" s="43"/>
      <c r="J8" s="44">
        <f t="shared" si="1"/>
        <v>36.967547808395643</v>
      </c>
      <c r="K8" s="45">
        <f t="shared" si="0"/>
        <v>2</v>
      </c>
    </row>
    <row r="9" spans="1:11" ht="15" customHeight="1" x14ac:dyDescent="0.2">
      <c r="A9" s="41" t="s">
        <v>18</v>
      </c>
      <c r="B9" s="42" t="s">
        <v>71</v>
      </c>
      <c r="C9" s="43">
        <v>39.351851851851855</v>
      </c>
      <c r="D9" s="43">
        <v>2.7285129604365621</v>
      </c>
      <c r="E9" s="43">
        <v>49.477351916376307</v>
      </c>
      <c r="F9" s="43">
        <v>61.567164179104481</v>
      </c>
      <c r="G9" s="43">
        <v>117.24915445321308</v>
      </c>
      <c r="H9" s="43"/>
      <c r="I9" s="43"/>
      <c r="J9" s="44">
        <f t="shared" si="1"/>
        <v>270.3740353609823</v>
      </c>
      <c r="K9" s="45">
        <f t="shared" si="0"/>
        <v>5</v>
      </c>
    </row>
    <row r="10" spans="1:11" ht="15" customHeight="1" x14ac:dyDescent="0.2">
      <c r="A10" s="41" t="s">
        <v>18</v>
      </c>
      <c r="B10" s="42" t="s">
        <v>1274</v>
      </c>
      <c r="C10" s="43"/>
      <c r="D10" s="43"/>
      <c r="E10" s="43">
        <v>186.75958188153311</v>
      </c>
      <c r="F10" s="43"/>
      <c r="G10" s="43">
        <v>108.22998872604285</v>
      </c>
      <c r="H10" s="43"/>
      <c r="I10" s="43"/>
      <c r="J10" s="44">
        <f t="shared" si="1"/>
        <v>294.98957060757596</v>
      </c>
      <c r="K10" s="45">
        <f t="shared" si="0"/>
        <v>2</v>
      </c>
    </row>
    <row r="11" spans="1:11" ht="15" customHeight="1" x14ac:dyDescent="0.2">
      <c r="A11" s="41" t="s">
        <v>18</v>
      </c>
      <c r="B11" s="42" t="s">
        <v>67</v>
      </c>
      <c r="C11" s="43">
        <v>28.549382716049383</v>
      </c>
      <c r="D11" s="43"/>
      <c r="E11" s="43">
        <v>39.721254355400696</v>
      </c>
      <c r="F11" s="43">
        <v>180.97014925373134</v>
      </c>
      <c r="G11" s="43">
        <v>114.99436302142053</v>
      </c>
      <c r="H11" s="43">
        <v>71.618037135278513</v>
      </c>
      <c r="I11" s="43"/>
      <c r="J11" s="44">
        <f t="shared" si="1"/>
        <v>435.85318648188047</v>
      </c>
      <c r="K11" s="45">
        <f t="shared" si="0"/>
        <v>5</v>
      </c>
    </row>
    <row r="12" spans="1:11" ht="15" customHeight="1" x14ac:dyDescent="0.2">
      <c r="A12" s="41" t="s">
        <v>18</v>
      </c>
      <c r="B12" s="42" t="s">
        <v>740</v>
      </c>
      <c r="C12" s="43"/>
      <c r="D12" s="43">
        <v>84.583901773533427</v>
      </c>
      <c r="E12" s="43">
        <v>97.560975609756099</v>
      </c>
      <c r="F12" s="43">
        <v>137.12686567164178</v>
      </c>
      <c r="G12" s="43">
        <v>152.19842164599774</v>
      </c>
      <c r="H12" s="43"/>
      <c r="I12" s="43"/>
      <c r="J12" s="44">
        <f t="shared" si="1"/>
        <v>471.4701647009291</v>
      </c>
      <c r="K12" s="45">
        <f t="shared" si="0"/>
        <v>4</v>
      </c>
    </row>
    <row r="13" spans="1:11" ht="15" customHeight="1" x14ac:dyDescent="0.2">
      <c r="A13" s="41" t="s">
        <v>18</v>
      </c>
      <c r="B13" s="42" t="s">
        <v>685</v>
      </c>
      <c r="C13" s="43"/>
      <c r="D13" s="43">
        <v>51.159618008185539</v>
      </c>
      <c r="E13" s="43">
        <v>159.58188153310104</v>
      </c>
      <c r="F13" s="43">
        <v>190.29850746268656</v>
      </c>
      <c r="G13" s="43">
        <v>47.350620067643746</v>
      </c>
      <c r="H13" s="43">
        <v>34.482758620689658</v>
      </c>
      <c r="I13" s="43"/>
      <c r="J13" s="44">
        <f t="shared" si="1"/>
        <v>482.87338569230656</v>
      </c>
      <c r="K13" s="45">
        <f t="shared" si="0"/>
        <v>5</v>
      </c>
    </row>
    <row r="14" spans="1:11" ht="15" customHeight="1" x14ac:dyDescent="0.2">
      <c r="A14" s="41" t="s">
        <v>18</v>
      </c>
      <c r="B14" s="42" t="s">
        <v>882</v>
      </c>
      <c r="C14" s="43"/>
      <c r="D14" s="43">
        <v>173.2605729877217</v>
      </c>
      <c r="E14" s="43"/>
      <c r="F14" s="43">
        <v>111.94029850746269</v>
      </c>
      <c r="G14" s="43"/>
      <c r="H14" s="43"/>
      <c r="I14" s="43"/>
      <c r="J14" s="44">
        <f t="shared" si="1"/>
        <v>285.2008714951844</v>
      </c>
      <c r="K14" s="45">
        <f t="shared" si="0"/>
        <v>2</v>
      </c>
    </row>
    <row r="15" spans="1:11" ht="15" customHeight="1" x14ac:dyDescent="0.2">
      <c r="A15" s="41" t="s">
        <v>18</v>
      </c>
      <c r="B15" s="42" t="s">
        <v>95</v>
      </c>
      <c r="C15" s="43">
        <v>197.53086419753086</v>
      </c>
      <c r="D15" s="43">
        <v>110.50477489768076</v>
      </c>
      <c r="E15" s="43">
        <v>171.42857142857142</v>
      </c>
      <c r="F15" s="43">
        <v>124.06716417910448</v>
      </c>
      <c r="G15" s="43"/>
      <c r="H15" s="43"/>
      <c r="I15" s="43"/>
      <c r="J15" s="44">
        <f t="shared" si="1"/>
        <v>603.53137470288755</v>
      </c>
      <c r="K15" s="45">
        <f t="shared" si="0"/>
        <v>4</v>
      </c>
    </row>
    <row r="16" spans="1:11" ht="15" customHeight="1" x14ac:dyDescent="0.2">
      <c r="A16" s="41" t="s">
        <v>18</v>
      </c>
      <c r="B16" s="42" t="s">
        <v>701</v>
      </c>
      <c r="C16" s="43"/>
      <c r="D16" s="43">
        <v>61.391541609822646</v>
      </c>
      <c r="E16" s="43"/>
      <c r="F16" s="43">
        <v>24.253731343283583</v>
      </c>
      <c r="G16" s="43"/>
      <c r="H16" s="43"/>
      <c r="I16" s="43"/>
      <c r="J16" s="44">
        <f t="shared" si="1"/>
        <v>85.645272953106229</v>
      </c>
      <c r="K16" s="45">
        <f t="shared" si="0"/>
        <v>2</v>
      </c>
    </row>
    <row r="17" spans="1:11" ht="15" customHeight="1" x14ac:dyDescent="0.2">
      <c r="A17" s="41" t="s">
        <v>18</v>
      </c>
      <c r="B17" s="42" t="s">
        <v>906</v>
      </c>
      <c r="C17" s="43"/>
      <c r="D17" s="43">
        <v>186.90313778990449</v>
      </c>
      <c r="E17" s="43"/>
      <c r="F17" s="43"/>
      <c r="G17" s="43"/>
      <c r="H17" s="43"/>
      <c r="I17" s="43"/>
      <c r="J17" s="44">
        <f t="shared" si="1"/>
        <v>186.90313778990449</v>
      </c>
      <c r="K17" s="45">
        <f t="shared" si="0"/>
        <v>1</v>
      </c>
    </row>
    <row r="18" spans="1:11" ht="15" customHeight="1" x14ac:dyDescent="0.2">
      <c r="A18" s="41" t="s">
        <v>18</v>
      </c>
      <c r="B18" s="42" t="s">
        <v>70</v>
      </c>
      <c r="C18" s="43">
        <v>88.73456790123457</v>
      </c>
      <c r="D18" s="43"/>
      <c r="E18" s="43">
        <v>29.965156794425088</v>
      </c>
      <c r="F18" s="43"/>
      <c r="G18" s="43"/>
      <c r="H18" s="43"/>
      <c r="I18" s="43"/>
      <c r="J18" s="44">
        <f t="shared" si="1"/>
        <v>118.69972469565965</v>
      </c>
      <c r="K18" s="45">
        <f t="shared" si="0"/>
        <v>2</v>
      </c>
    </row>
    <row r="19" spans="1:11" ht="15" customHeight="1" x14ac:dyDescent="0.2">
      <c r="A19" s="41" t="s">
        <v>18</v>
      </c>
      <c r="B19" s="42" t="s">
        <v>1467</v>
      </c>
      <c r="C19" s="43"/>
      <c r="D19" s="43"/>
      <c r="E19" s="43"/>
      <c r="F19" s="43">
        <v>75.559701492537314</v>
      </c>
      <c r="G19" s="43"/>
      <c r="H19" s="43"/>
      <c r="I19" s="43"/>
      <c r="J19" s="44">
        <f t="shared" si="1"/>
        <v>75.559701492537314</v>
      </c>
      <c r="K19" s="45">
        <f t="shared" si="0"/>
        <v>1</v>
      </c>
    </row>
    <row r="20" spans="1:11" ht="15" customHeight="1" x14ac:dyDescent="0.2">
      <c r="A20" s="41" t="s">
        <v>18</v>
      </c>
      <c r="B20" s="42" t="s">
        <v>880</v>
      </c>
      <c r="C20" s="43"/>
      <c r="D20" s="43">
        <v>172.57844474761256</v>
      </c>
      <c r="E20" s="43">
        <v>170.73170731707316</v>
      </c>
      <c r="F20" s="43">
        <v>103.54477611940298</v>
      </c>
      <c r="G20" s="43"/>
      <c r="H20" s="43"/>
      <c r="I20" s="43"/>
      <c r="J20" s="44">
        <f t="shared" si="1"/>
        <v>446.85492818408869</v>
      </c>
      <c r="K20" s="45">
        <f t="shared" si="0"/>
        <v>3</v>
      </c>
    </row>
    <row r="21" spans="1:11" ht="15" customHeight="1" x14ac:dyDescent="0.2">
      <c r="A21" s="41" t="s">
        <v>18</v>
      </c>
      <c r="B21" s="42" t="s">
        <v>62</v>
      </c>
      <c r="C21" s="43">
        <v>10.802469135802468</v>
      </c>
      <c r="D21" s="43"/>
      <c r="E21" s="43"/>
      <c r="F21" s="43">
        <v>102.61194029850746</v>
      </c>
      <c r="G21" s="43"/>
      <c r="H21" s="43"/>
      <c r="I21" s="43"/>
      <c r="J21" s="44">
        <f t="shared" si="1"/>
        <v>113.41440943430993</v>
      </c>
      <c r="K21" s="45">
        <f t="shared" si="0"/>
        <v>2</v>
      </c>
    </row>
    <row r="22" spans="1:11" ht="15" customHeight="1" x14ac:dyDescent="0.2">
      <c r="A22" s="41" t="s">
        <v>18</v>
      </c>
      <c r="B22" s="42" t="s">
        <v>135</v>
      </c>
      <c r="C22" s="43">
        <v>33.179012345679013</v>
      </c>
      <c r="D22" s="43">
        <v>14.324693042291951</v>
      </c>
      <c r="E22" s="43">
        <v>33.449477351916379</v>
      </c>
      <c r="F22" s="43">
        <v>27.985074626865671</v>
      </c>
      <c r="G22" s="43">
        <v>82.299887260428406</v>
      </c>
      <c r="H22" s="43">
        <v>116.71087533156499</v>
      </c>
      <c r="I22" s="43">
        <v>172.51461988304092</v>
      </c>
      <c r="J22" s="44">
        <f t="shared" si="1"/>
        <v>480.46363984178731</v>
      </c>
      <c r="K22" s="45">
        <f t="shared" si="0"/>
        <v>7</v>
      </c>
    </row>
    <row r="23" spans="1:11" ht="15" customHeight="1" x14ac:dyDescent="0.2">
      <c r="A23" s="41" t="s">
        <v>18</v>
      </c>
      <c r="B23" s="42" t="s">
        <v>603</v>
      </c>
      <c r="C23" s="43"/>
      <c r="D23" s="43">
        <v>12.278308321964529</v>
      </c>
      <c r="E23" s="43">
        <v>164.45993031358884</v>
      </c>
      <c r="F23" s="43">
        <v>76.492537313432834</v>
      </c>
      <c r="G23" s="43"/>
      <c r="H23" s="43"/>
      <c r="I23" s="43"/>
      <c r="J23" s="44">
        <f t="shared" si="1"/>
        <v>253.23077594898621</v>
      </c>
      <c r="K23" s="45">
        <f t="shared" si="0"/>
        <v>3</v>
      </c>
    </row>
    <row r="24" spans="1:11" ht="15" customHeight="1" x14ac:dyDescent="0.2">
      <c r="A24" s="41" t="s">
        <v>18</v>
      </c>
      <c r="B24" s="42" t="s">
        <v>707</v>
      </c>
      <c r="C24" s="43"/>
      <c r="D24" s="43">
        <v>66.166439290586624</v>
      </c>
      <c r="E24" s="43">
        <v>43.205574912891983</v>
      </c>
      <c r="F24" s="43"/>
      <c r="G24" s="43"/>
      <c r="H24" s="43"/>
      <c r="I24" s="43"/>
      <c r="J24" s="44">
        <f t="shared" si="1"/>
        <v>109.37201420347861</v>
      </c>
      <c r="K24" s="45">
        <f t="shared" si="0"/>
        <v>2</v>
      </c>
    </row>
    <row r="25" spans="1:11" ht="15" customHeight="1" x14ac:dyDescent="0.2">
      <c r="A25" s="41" t="s">
        <v>18</v>
      </c>
      <c r="B25" s="42" t="s">
        <v>132</v>
      </c>
      <c r="C25" s="43">
        <v>4.6296296296296298</v>
      </c>
      <c r="D25" s="43">
        <v>3.4106412005457027</v>
      </c>
      <c r="E25" s="43">
        <v>51.567944250871079</v>
      </c>
      <c r="F25" s="43">
        <v>6.5298507462686564</v>
      </c>
      <c r="G25" s="43">
        <v>15.783540022547914</v>
      </c>
      <c r="H25" s="43">
        <v>7.9575596816976129</v>
      </c>
      <c r="I25" s="43">
        <v>14.619883040935672</v>
      </c>
      <c r="J25" s="44">
        <f t="shared" si="1"/>
        <v>104.49904857249626</v>
      </c>
      <c r="K25" s="45">
        <f t="shared" si="0"/>
        <v>7</v>
      </c>
    </row>
    <row r="26" spans="1:11" ht="15" customHeight="1" x14ac:dyDescent="0.2">
      <c r="A26" s="41" t="s">
        <v>18</v>
      </c>
      <c r="B26" s="42" t="s">
        <v>59</v>
      </c>
      <c r="C26" s="43">
        <v>171.2962962962963</v>
      </c>
      <c r="D26" s="43">
        <v>185.53888130968622</v>
      </c>
      <c r="E26" s="43">
        <v>94.076655052264812</v>
      </c>
      <c r="F26" s="43">
        <v>69.02985074626865</v>
      </c>
      <c r="G26" s="43">
        <v>18.038331454340472</v>
      </c>
      <c r="H26" s="43">
        <v>61.007957559681699</v>
      </c>
      <c r="I26" s="43"/>
      <c r="J26" s="44">
        <f t="shared" si="1"/>
        <v>598.98797241853811</v>
      </c>
      <c r="K26" s="45">
        <f t="shared" si="0"/>
        <v>6</v>
      </c>
    </row>
    <row r="27" spans="1:11" ht="15" customHeight="1" x14ac:dyDescent="0.2">
      <c r="A27" s="41" t="s">
        <v>18</v>
      </c>
      <c r="B27" s="42" t="s">
        <v>69</v>
      </c>
      <c r="C27" s="43">
        <v>7.716049382716049</v>
      </c>
      <c r="D27" s="43"/>
      <c r="E27" s="43">
        <v>73.170731707317074</v>
      </c>
      <c r="F27" s="43"/>
      <c r="G27" s="43"/>
      <c r="H27" s="43"/>
      <c r="I27" s="43"/>
      <c r="J27" s="44">
        <f t="shared" si="1"/>
        <v>80.886781090033125</v>
      </c>
      <c r="K27" s="45">
        <f t="shared" si="0"/>
        <v>2</v>
      </c>
    </row>
    <row r="28" spans="1:11" ht="15" customHeight="1" x14ac:dyDescent="0.2">
      <c r="A28" s="41" t="s">
        <v>18</v>
      </c>
      <c r="B28" s="42" t="s">
        <v>33</v>
      </c>
      <c r="C28" s="43">
        <v>6.1728395061728394</v>
      </c>
      <c r="D28" s="43">
        <v>13.642564802182811</v>
      </c>
      <c r="E28" s="43">
        <v>18.118466898954704</v>
      </c>
      <c r="F28" s="43">
        <v>10.261194029850746</v>
      </c>
      <c r="G28" s="43">
        <v>51.860202931228862</v>
      </c>
      <c r="H28" s="43">
        <v>42.440318302387269</v>
      </c>
      <c r="I28" s="43">
        <v>61.403508771929822</v>
      </c>
      <c r="J28" s="44">
        <f t="shared" si="1"/>
        <v>203.89909524270706</v>
      </c>
      <c r="K28" s="45">
        <f t="shared" si="0"/>
        <v>7</v>
      </c>
    </row>
    <row r="29" spans="1:11" ht="15" customHeight="1" x14ac:dyDescent="0.2">
      <c r="A29" s="41" t="s">
        <v>18</v>
      </c>
      <c r="B29" s="42" t="s">
        <v>908</v>
      </c>
      <c r="C29" s="43"/>
      <c r="D29" s="43">
        <v>188.26739427012279</v>
      </c>
      <c r="E29" s="43">
        <v>73.867595818815332</v>
      </c>
      <c r="F29" s="43">
        <v>171.64179104477611</v>
      </c>
      <c r="G29" s="43"/>
      <c r="H29" s="43"/>
      <c r="I29" s="43"/>
      <c r="J29" s="44">
        <f t="shared" si="1"/>
        <v>433.77678113371428</v>
      </c>
      <c r="K29" s="45">
        <f t="shared" si="0"/>
        <v>3</v>
      </c>
    </row>
    <row r="30" spans="1:11" ht="15" customHeight="1" x14ac:dyDescent="0.2">
      <c r="A30" s="41" t="s">
        <v>18</v>
      </c>
      <c r="B30" s="42" t="s">
        <v>117</v>
      </c>
      <c r="C30" s="43">
        <v>8.4876543209876552</v>
      </c>
      <c r="D30" s="43">
        <v>64.80218281036835</v>
      </c>
      <c r="E30" s="43">
        <v>71.777003484320559</v>
      </c>
      <c r="F30" s="43">
        <v>68.097014925373131</v>
      </c>
      <c r="G30" s="43"/>
      <c r="H30" s="43"/>
      <c r="I30" s="43"/>
      <c r="J30" s="44">
        <f t="shared" si="1"/>
        <v>213.16385554104971</v>
      </c>
      <c r="K30" s="45">
        <f t="shared" si="0"/>
        <v>4</v>
      </c>
    </row>
    <row r="31" spans="1:11" ht="15" customHeight="1" x14ac:dyDescent="0.2">
      <c r="A31" s="41" t="s">
        <v>18</v>
      </c>
      <c r="B31" s="42" t="s">
        <v>1250</v>
      </c>
      <c r="C31" s="43"/>
      <c r="D31" s="43"/>
      <c r="E31" s="43">
        <v>161.67247386759581</v>
      </c>
      <c r="F31" s="43"/>
      <c r="G31" s="43"/>
      <c r="H31" s="43"/>
      <c r="I31" s="43"/>
      <c r="J31" s="44">
        <f t="shared" si="1"/>
        <v>161.67247386759581</v>
      </c>
      <c r="K31" s="45">
        <f t="shared" si="0"/>
        <v>1</v>
      </c>
    </row>
    <row r="32" spans="1:11" ht="15" customHeight="1" x14ac:dyDescent="0.2">
      <c r="A32" s="41" t="s">
        <v>18</v>
      </c>
      <c r="B32" s="42" t="s">
        <v>86</v>
      </c>
      <c r="C32" s="43">
        <v>149.69135802469137</v>
      </c>
      <c r="D32" s="43">
        <v>48.431105047748979</v>
      </c>
      <c r="E32" s="43"/>
      <c r="F32" s="43"/>
      <c r="G32" s="43"/>
      <c r="H32" s="43"/>
      <c r="I32" s="43"/>
      <c r="J32" s="44">
        <f t="shared" si="1"/>
        <v>198.12246307244035</v>
      </c>
      <c r="K32" s="45">
        <f t="shared" si="0"/>
        <v>2</v>
      </c>
    </row>
    <row r="33" spans="1:11" ht="15" customHeight="1" x14ac:dyDescent="0.2">
      <c r="A33" s="41" t="s">
        <v>18</v>
      </c>
      <c r="B33" s="42" t="s">
        <v>58</v>
      </c>
      <c r="C33" s="43">
        <v>170.52469135802468</v>
      </c>
      <c r="D33" s="43">
        <v>133.69713506139155</v>
      </c>
      <c r="E33" s="43"/>
      <c r="F33" s="43"/>
      <c r="G33" s="43"/>
      <c r="H33" s="43"/>
      <c r="I33" s="43"/>
      <c r="J33" s="44">
        <f t="shared" si="1"/>
        <v>304.22182641941623</v>
      </c>
      <c r="K33" s="45">
        <f t="shared" si="0"/>
        <v>2</v>
      </c>
    </row>
    <row r="34" spans="1:11" ht="15" customHeight="1" x14ac:dyDescent="0.2">
      <c r="A34" s="41" t="s">
        <v>18</v>
      </c>
      <c r="B34" s="42" t="s">
        <v>681</v>
      </c>
      <c r="C34" s="43"/>
      <c r="D34" s="43">
        <v>49.795361527967259</v>
      </c>
      <c r="E34" s="43">
        <v>30.662020905923345</v>
      </c>
      <c r="F34" s="43"/>
      <c r="G34" s="43"/>
      <c r="H34" s="43">
        <v>45.092838196286472</v>
      </c>
      <c r="I34" s="43"/>
      <c r="J34" s="44">
        <f t="shared" si="1"/>
        <v>125.55022063017708</v>
      </c>
      <c r="K34" s="45">
        <f t="shared" si="0"/>
        <v>3</v>
      </c>
    </row>
    <row r="35" spans="1:11" ht="15" customHeight="1" x14ac:dyDescent="0.2">
      <c r="A35" s="41" t="s">
        <v>18</v>
      </c>
      <c r="B35" s="42" t="s">
        <v>598</v>
      </c>
      <c r="C35" s="43"/>
      <c r="D35" s="43">
        <v>10.231923601637108</v>
      </c>
      <c r="E35" s="43">
        <v>31.358885017421603</v>
      </c>
      <c r="F35" s="43">
        <v>36.380597014925371</v>
      </c>
      <c r="G35" s="43"/>
      <c r="H35" s="43"/>
      <c r="I35" s="43"/>
      <c r="J35" s="44">
        <f t="shared" si="1"/>
        <v>77.971405633984091</v>
      </c>
      <c r="K35" s="45">
        <f t="shared" si="0"/>
        <v>3</v>
      </c>
    </row>
    <row r="36" spans="1:11" ht="15" customHeight="1" x14ac:dyDescent="0.2">
      <c r="A36" s="41" t="s">
        <v>18</v>
      </c>
      <c r="B36" s="42" t="s">
        <v>36</v>
      </c>
      <c r="C36" s="43">
        <v>128.08641975308643</v>
      </c>
      <c r="D36" s="43">
        <v>186.22100954979535</v>
      </c>
      <c r="E36" s="43">
        <v>16.724738675958189</v>
      </c>
      <c r="F36" s="43"/>
      <c r="G36" s="43">
        <v>77.790304396843297</v>
      </c>
      <c r="H36" s="43"/>
      <c r="I36" s="43">
        <v>73.099415204678365</v>
      </c>
      <c r="J36" s="44">
        <f t="shared" si="1"/>
        <v>481.92188758036161</v>
      </c>
      <c r="K36" s="45">
        <f t="shared" si="0"/>
        <v>5</v>
      </c>
    </row>
    <row r="37" spans="1:11" ht="15" customHeight="1" x14ac:dyDescent="0.2">
      <c r="A37" s="41" t="s">
        <v>18</v>
      </c>
      <c r="B37" s="42" t="s">
        <v>19</v>
      </c>
      <c r="C37" s="43">
        <v>23.919753086419753</v>
      </c>
      <c r="D37" s="43">
        <v>2.0463847203274215</v>
      </c>
      <c r="E37" s="43">
        <v>2.7874564459930316</v>
      </c>
      <c r="F37" s="43">
        <v>41.044776119402982</v>
      </c>
      <c r="G37" s="43"/>
      <c r="H37" s="43"/>
      <c r="I37" s="43"/>
      <c r="J37" s="44">
        <f t="shared" si="1"/>
        <v>69.798370372143182</v>
      </c>
      <c r="K37" s="45">
        <f t="shared" si="0"/>
        <v>4</v>
      </c>
    </row>
    <row r="38" spans="1:11" ht="15" customHeight="1" x14ac:dyDescent="0.2">
      <c r="A38" s="41" t="s">
        <v>18</v>
      </c>
      <c r="B38" s="42" t="s">
        <v>96</v>
      </c>
      <c r="C38" s="43">
        <v>128.85802469135803</v>
      </c>
      <c r="D38" s="43">
        <v>7.5034106412005457</v>
      </c>
      <c r="E38" s="43">
        <v>158.18815331010452</v>
      </c>
      <c r="F38" s="43"/>
      <c r="G38" s="43"/>
      <c r="H38" s="43"/>
      <c r="I38" s="43"/>
      <c r="J38" s="44">
        <f t="shared" si="1"/>
        <v>294.54958864266314</v>
      </c>
      <c r="K38" s="45">
        <f t="shared" si="0"/>
        <v>3</v>
      </c>
    </row>
    <row r="39" spans="1:11" ht="15" customHeight="1" x14ac:dyDescent="0.2">
      <c r="A39" s="41" t="s">
        <v>18</v>
      </c>
      <c r="B39" s="42" t="s">
        <v>826</v>
      </c>
      <c r="C39" s="43"/>
      <c r="D39" s="43">
        <v>135.06139154160982</v>
      </c>
      <c r="E39" s="43">
        <v>103.83275261324042</v>
      </c>
      <c r="F39" s="43"/>
      <c r="G39" s="43">
        <v>4.5095828635851181</v>
      </c>
      <c r="H39" s="43">
        <v>177.71883289124668</v>
      </c>
      <c r="I39" s="43"/>
      <c r="J39" s="44">
        <f t="shared" si="1"/>
        <v>421.12255990968202</v>
      </c>
      <c r="K39" s="45">
        <f t="shared" si="0"/>
        <v>4</v>
      </c>
    </row>
    <row r="40" spans="1:11" ht="15" customHeight="1" x14ac:dyDescent="0.2">
      <c r="A40" s="41" t="s">
        <v>18</v>
      </c>
      <c r="B40" s="42" t="s">
        <v>1202</v>
      </c>
      <c r="C40" s="43"/>
      <c r="D40" s="43"/>
      <c r="E40" s="43">
        <v>107.3170731707317</v>
      </c>
      <c r="F40" s="43"/>
      <c r="G40" s="43">
        <v>3.382187147688839</v>
      </c>
      <c r="H40" s="43">
        <v>55.702917771883293</v>
      </c>
      <c r="I40" s="43"/>
      <c r="J40" s="44">
        <f t="shared" si="1"/>
        <v>166.40217809030383</v>
      </c>
      <c r="K40" s="45">
        <f t="shared" si="0"/>
        <v>3</v>
      </c>
    </row>
    <row r="41" spans="1:11" ht="15" customHeight="1" x14ac:dyDescent="0.2">
      <c r="A41" s="41" t="s">
        <v>18</v>
      </c>
      <c r="B41" s="42" t="s">
        <v>72</v>
      </c>
      <c r="C41" s="43">
        <v>9.2592592592592595</v>
      </c>
      <c r="D41" s="43">
        <v>15.688949522510232</v>
      </c>
      <c r="E41" s="43">
        <v>36.933797909407666</v>
      </c>
      <c r="F41" s="43">
        <v>28.917910447761194</v>
      </c>
      <c r="G41" s="43">
        <v>155.58060879368659</v>
      </c>
      <c r="H41" s="43">
        <v>39.787798408488065</v>
      </c>
      <c r="I41" s="43"/>
      <c r="J41" s="44">
        <f t="shared" si="1"/>
        <v>286.16832434111302</v>
      </c>
      <c r="K41" s="45">
        <f t="shared" si="0"/>
        <v>6</v>
      </c>
    </row>
    <row r="42" spans="1:11" ht="15" customHeight="1" x14ac:dyDescent="0.2">
      <c r="A42" s="41" t="s">
        <v>18</v>
      </c>
      <c r="B42" s="42" t="s">
        <v>911</v>
      </c>
      <c r="C42" s="43"/>
      <c r="D42" s="43">
        <v>189.63165075034107</v>
      </c>
      <c r="E42" s="43">
        <v>108.01393728222996</v>
      </c>
      <c r="F42" s="43">
        <v>116.6044776119403</v>
      </c>
      <c r="G42" s="43">
        <v>122.88613303269447</v>
      </c>
      <c r="H42" s="43"/>
      <c r="I42" s="43"/>
      <c r="J42" s="44">
        <f t="shared" si="1"/>
        <v>537.13619867720581</v>
      </c>
      <c r="K42" s="45">
        <f t="shared" si="0"/>
        <v>4</v>
      </c>
    </row>
    <row r="43" spans="1:11" ht="15" customHeight="1" x14ac:dyDescent="0.2">
      <c r="A43" s="41" t="s">
        <v>18</v>
      </c>
      <c r="B43" s="42" t="s">
        <v>816</v>
      </c>
      <c r="C43" s="43"/>
      <c r="D43" s="43">
        <v>130.96862210095497</v>
      </c>
      <c r="E43" s="43">
        <v>199.30313588850174</v>
      </c>
      <c r="F43" s="43">
        <v>25.186567164179106</v>
      </c>
      <c r="G43" s="43"/>
      <c r="H43" s="43"/>
      <c r="I43" s="43"/>
      <c r="J43" s="44">
        <f t="shared" si="1"/>
        <v>355.45832515363583</v>
      </c>
      <c r="K43" s="45">
        <f t="shared" si="0"/>
        <v>3</v>
      </c>
    </row>
    <row r="44" spans="1:11" ht="15" customHeight="1" x14ac:dyDescent="0.2">
      <c r="A44" s="41" t="s">
        <v>18</v>
      </c>
      <c r="B44" s="42" t="s">
        <v>76</v>
      </c>
      <c r="C44" s="43">
        <v>161.26543209876544</v>
      </c>
      <c r="D44" s="43"/>
      <c r="E44" s="43"/>
      <c r="F44" s="43"/>
      <c r="G44" s="43"/>
      <c r="H44" s="43"/>
      <c r="I44" s="43"/>
      <c r="J44" s="44">
        <f t="shared" si="1"/>
        <v>161.26543209876544</v>
      </c>
      <c r="K44" s="45">
        <f t="shared" si="0"/>
        <v>1</v>
      </c>
    </row>
    <row r="45" spans="1:11" ht="15" customHeight="1" x14ac:dyDescent="0.2">
      <c r="A45" s="41" t="s">
        <v>18</v>
      </c>
      <c r="B45" s="42" t="s">
        <v>38</v>
      </c>
      <c r="C45" s="43">
        <v>24.691358024691358</v>
      </c>
      <c r="D45" s="43">
        <v>11.596180081855389</v>
      </c>
      <c r="E45" s="43">
        <v>32.752613240418121</v>
      </c>
      <c r="F45" s="43">
        <v>4.6641791044776122</v>
      </c>
      <c r="G45" s="43">
        <v>5.636978579481398</v>
      </c>
      <c r="H45" s="43">
        <v>100.79575596816976</v>
      </c>
      <c r="I45" s="43"/>
      <c r="J45" s="44">
        <f t="shared" si="1"/>
        <v>180.13706499909364</v>
      </c>
      <c r="K45" s="45">
        <f t="shared" si="0"/>
        <v>6</v>
      </c>
    </row>
    <row r="46" spans="1:11" ht="15" customHeight="1" x14ac:dyDescent="0.2">
      <c r="A46" s="41" t="s">
        <v>18</v>
      </c>
      <c r="B46" s="42" t="s">
        <v>85</v>
      </c>
      <c r="C46" s="43">
        <v>196.75925925925927</v>
      </c>
      <c r="D46" s="43"/>
      <c r="E46" s="43">
        <v>23.693379790940767</v>
      </c>
      <c r="F46" s="43"/>
      <c r="G46" s="43"/>
      <c r="H46" s="43"/>
      <c r="I46" s="43"/>
      <c r="J46" s="44">
        <f t="shared" si="1"/>
        <v>220.45263905020005</v>
      </c>
      <c r="K46" s="45">
        <f t="shared" si="0"/>
        <v>2</v>
      </c>
    </row>
    <row r="47" spans="1:11" ht="15" customHeight="1" x14ac:dyDescent="0.2">
      <c r="A47" s="41" t="s">
        <v>18</v>
      </c>
      <c r="B47" s="42" t="s">
        <v>676</v>
      </c>
      <c r="C47" s="43"/>
      <c r="D47" s="43">
        <v>47.748976807639835</v>
      </c>
      <c r="E47" s="43">
        <v>68.98954703832753</v>
      </c>
      <c r="F47" s="43">
        <v>3.7313432835820897</v>
      </c>
      <c r="G47" s="43"/>
      <c r="H47" s="43"/>
      <c r="I47" s="43"/>
      <c r="J47" s="44">
        <f t="shared" si="1"/>
        <v>120.46986712954946</v>
      </c>
      <c r="K47" s="45">
        <f t="shared" si="0"/>
        <v>3</v>
      </c>
    </row>
    <row r="48" spans="1:11" ht="15" customHeight="1" x14ac:dyDescent="0.2">
      <c r="A48" s="41" t="s">
        <v>18</v>
      </c>
      <c r="B48" s="42" t="s">
        <v>621</v>
      </c>
      <c r="C48" s="43"/>
      <c r="D48" s="43">
        <v>22.510231923601637</v>
      </c>
      <c r="E48" s="43"/>
      <c r="F48" s="43"/>
      <c r="G48" s="43"/>
      <c r="H48" s="43"/>
      <c r="I48" s="43"/>
      <c r="J48" s="44">
        <f t="shared" si="1"/>
        <v>22.510231923601637</v>
      </c>
      <c r="K48" s="45">
        <f t="shared" si="0"/>
        <v>1</v>
      </c>
    </row>
    <row r="49" spans="1:11" ht="15" customHeight="1" x14ac:dyDescent="0.2">
      <c r="A49" s="41" t="s">
        <v>18</v>
      </c>
      <c r="B49" s="42" t="s">
        <v>1708</v>
      </c>
      <c r="C49" s="43"/>
      <c r="D49" s="43"/>
      <c r="E49" s="43"/>
      <c r="F49" s="43"/>
      <c r="G49" s="43">
        <v>107.10259301014656</v>
      </c>
      <c r="H49" s="43"/>
      <c r="I49" s="43"/>
      <c r="J49" s="44">
        <f t="shared" si="1"/>
        <v>107.10259301014656</v>
      </c>
      <c r="K49" s="45">
        <f t="shared" si="0"/>
        <v>1</v>
      </c>
    </row>
    <row r="50" spans="1:11" ht="15" customHeight="1" x14ac:dyDescent="0.2">
      <c r="A50" s="41" t="s">
        <v>18</v>
      </c>
      <c r="B50" s="42" t="s">
        <v>595</v>
      </c>
      <c r="C50" s="43"/>
      <c r="D50" s="43">
        <v>8.8676671214188261</v>
      </c>
      <c r="E50" s="43"/>
      <c r="F50" s="43"/>
      <c r="G50" s="43"/>
      <c r="H50" s="43"/>
      <c r="I50" s="43"/>
      <c r="J50" s="44">
        <f t="shared" si="1"/>
        <v>8.8676671214188261</v>
      </c>
      <c r="K50" s="45">
        <f t="shared" si="0"/>
        <v>1</v>
      </c>
    </row>
    <row r="51" spans="1:11" ht="15" customHeight="1" x14ac:dyDescent="0.2">
      <c r="A51" s="41" t="s">
        <v>18</v>
      </c>
      <c r="B51" s="42" t="s">
        <v>68</v>
      </c>
      <c r="C51" s="43">
        <v>36.26543209876543</v>
      </c>
      <c r="D51" s="43"/>
      <c r="E51" s="43">
        <v>36.236933797909408</v>
      </c>
      <c r="F51" s="43">
        <v>64.365671641791039</v>
      </c>
      <c r="G51" s="43"/>
      <c r="H51" s="43"/>
      <c r="I51" s="43"/>
      <c r="J51" s="44">
        <f t="shared" si="1"/>
        <v>136.86803753846587</v>
      </c>
      <c r="K51" s="45">
        <f t="shared" si="0"/>
        <v>3</v>
      </c>
    </row>
    <row r="52" spans="1:11" ht="15" customHeight="1" x14ac:dyDescent="0.2">
      <c r="A52" s="41" t="s">
        <v>18</v>
      </c>
      <c r="B52" s="42" t="s">
        <v>1139</v>
      </c>
      <c r="C52" s="43"/>
      <c r="D52" s="43"/>
      <c r="E52" s="43">
        <v>56.445993031358888</v>
      </c>
      <c r="F52" s="43">
        <v>29.850746268656717</v>
      </c>
      <c r="G52" s="43">
        <v>50.732807215332585</v>
      </c>
      <c r="H52" s="43"/>
      <c r="I52" s="43"/>
      <c r="J52" s="44">
        <f t="shared" si="1"/>
        <v>137.02954651534819</v>
      </c>
      <c r="K52" s="45">
        <f t="shared" si="0"/>
        <v>3</v>
      </c>
    </row>
    <row r="53" spans="1:11" ht="15" customHeight="1" x14ac:dyDescent="0.2">
      <c r="A53" s="41" t="s">
        <v>18</v>
      </c>
      <c r="B53" s="42" t="s">
        <v>797</v>
      </c>
      <c r="C53" s="43"/>
      <c r="D53" s="43">
        <v>118.69031377899044</v>
      </c>
      <c r="E53" s="43">
        <v>28.571428571428573</v>
      </c>
      <c r="F53" s="43"/>
      <c r="G53" s="43"/>
      <c r="H53" s="43"/>
      <c r="I53" s="43"/>
      <c r="J53" s="44">
        <f t="shared" si="1"/>
        <v>147.26174235041901</v>
      </c>
      <c r="K53" s="45">
        <f t="shared" si="0"/>
        <v>2</v>
      </c>
    </row>
    <row r="54" spans="1:11" ht="15" customHeight="1" x14ac:dyDescent="0.2">
      <c r="A54" s="41" t="s">
        <v>18</v>
      </c>
      <c r="B54" s="42" t="s">
        <v>53</v>
      </c>
      <c r="C54" s="43">
        <v>195.98765432098764</v>
      </c>
      <c r="D54" s="43"/>
      <c r="E54" s="43"/>
      <c r="F54" s="43">
        <v>14.925373134328359</v>
      </c>
      <c r="G54" s="43"/>
      <c r="H54" s="43"/>
      <c r="I54" s="43"/>
      <c r="J54" s="44">
        <f t="shared" si="1"/>
        <v>210.91302745531601</v>
      </c>
      <c r="K54" s="45">
        <f t="shared" si="0"/>
        <v>2</v>
      </c>
    </row>
    <row r="55" spans="1:11" ht="15" customHeight="1" x14ac:dyDescent="0.2">
      <c r="A55" s="41" t="s">
        <v>18</v>
      </c>
      <c r="B55" s="42" t="s">
        <v>1153</v>
      </c>
      <c r="C55" s="43"/>
      <c r="D55" s="43"/>
      <c r="E55" s="43">
        <v>66.898954703832757</v>
      </c>
      <c r="F55" s="43"/>
      <c r="G55" s="43"/>
      <c r="H55" s="43"/>
      <c r="I55" s="43"/>
      <c r="J55" s="44">
        <f t="shared" si="1"/>
        <v>66.898954703832757</v>
      </c>
      <c r="K55" s="45">
        <f t="shared" si="0"/>
        <v>1</v>
      </c>
    </row>
    <row r="56" spans="1:11" ht="15" customHeight="1" x14ac:dyDescent="0.2">
      <c r="A56" s="41" t="s">
        <v>18</v>
      </c>
      <c r="B56" s="42" t="s">
        <v>683</v>
      </c>
      <c r="C56" s="43"/>
      <c r="D56" s="43">
        <v>50.477489768076396</v>
      </c>
      <c r="E56" s="43">
        <v>105.22648083623693</v>
      </c>
      <c r="F56" s="43"/>
      <c r="G56" s="43"/>
      <c r="H56" s="43"/>
      <c r="I56" s="43"/>
      <c r="J56" s="44">
        <f t="shared" si="1"/>
        <v>155.70397060431333</v>
      </c>
      <c r="K56" s="45">
        <f t="shared" si="0"/>
        <v>2</v>
      </c>
    </row>
    <row r="57" spans="1:11" ht="15" customHeight="1" x14ac:dyDescent="0.2">
      <c r="A57" s="41" t="s">
        <v>18</v>
      </c>
      <c r="B57" s="42" t="s">
        <v>828</v>
      </c>
      <c r="C57" s="43"/>
      <c r="D57" s="43">
        <v>135.74351978171896</v>
      </c>
      <c r="E57" s="43"/>
      <c r="F57" s="43"/>
      <c r="G57" s="43"/>
      <c r="H57" s="43">
        <v>50.397877984084879</v>
      </c>
      <c r="I57" s="43"/>
      <c r="J57" s="44">
        <f t="shared" si="1"/>
        <v>186.14139776580384</v>
      </c>
      <c r="K57" s="45">
        <f t="shared" si="0"/>
        <v>2</v>
      </c>
    </row>
    <row r="58" spans="1:11" ht="15" customHeight="1" x14ac:dyDescent="0.2">
      <c r="A58" s="41" t="s">
        <v>18</v>
      </c>
      <c r="B58" s="42" t="s">
        <v>64</v>
      </c>
      <c r="C58" s="43">
        <v>60.185185185185183</v>
      </c>
      <c r="D58" s="43"/>
      <c r="E58" s="43">
        <v>104.52961672473867</v>
      </c>
      <c r="F58" s="43"/>
      <c r="G58" s="43"/>
      <c r="H58" s="43"/>
      <c r="I58" s="43"/>
      <c r="J58" s="44">
        <f t="shared" si="1"/>
        <v>164.71480190992386</v>
      </c>
      <c r="K58" s="45">
        <f t="shared" si="0"/>
        <v>2</v>
      </c>
    </row>
    <row r="59" spans="1:11" ht="15" customHeight="1" x14ac:dyDescent="0.2">
      <c r="A59" s="41" t="s">
        <v>18</v>
      </c>
      <c r="B59" s="42" t="s">
        <v>596</v>
      </c>
      <c r="C59" s="43"/>
      <c r="D59" s="43">
        <v>9.549795361527968</v>
      </c>
      <c r="E59" s="43">
        <v>5.5749128919860631</v>
      </c>
      <c r="F59" s="43"/>
      <c r="G59" s="43"/>
      <c r="H59" s="43"/>
      <c r="I59" s="43"/>
      <c r="J59" s="44">
        <f t="shared" si="1"/>
        <v>15.124708253514031</v>
      </c>
      <c r="K59" s="45">
        <f t="shared" si="0"/>
        <v>2</v>
      </c>
    </row>
    <row r="60" spans="1:11" ht="15" customHeight="1" x14ac:dyDescent="0.2">
      <c r="A60" s="41" t="s">
        <v>18</v>
      </c>
      <c r="B60" s="42" t="s">
        <v>1105</v>
      </c>
      <c r="C60" s="43"/>
      <c r="D60" s="43"/>
      <c r="E60" s="43">
        <v>20.209059233449477</v>
      </c>
      <c r="F60" s="43"/>
      <c r="G60" s="43"/>
      <c r="H60" s="43"/>
      <c r="I60" s="43"/>
      <c r="J60" s="44">
        <f t="shared" si="1"/>
        <v>20.209059233449477</v>
      </c>
      <c r="K60" s="45">
        <f t="shared" si="0"/>
        <v>1</v>
      </c>
    </row>
    <row r="61" spans="1:11" ht="15" customHeight="1" x14ac:dyDescent="0.2">
      <c r="A61" s="41" t="s">
        <v>18</v>
      </c>
      <c r="B61" s="42" t="s">
        <v>51</v>
      </c>
      <c r="C61" s="43">
        <v>37.808641975308639</v>
      </c>
      <c r="D61" s="43">
        <v>29.331514324693043</v>
      </c>
      <c r="E61" s="43"/>
      <c r="F61" s="43"/>
      <c r="G61" s="43"/>
      <c r="H61" s="43"/>
      <c r="I61" s="43"/>
      <c r="J61" s="44">
        <f t="shared" si="1"/>
        <v>67.140156300001678</v>
      </c>
      <c r="K61" s="45">
        <f t="shared" si="0"/>
        <v>2</v>
      </c>
    </row>
    <row r="62" spans="1:11" ht="15" customHeight="1" x14ac:dyDescent="0.2">
      <c r="A62" s="41" t="s">
        <v>18</v>
      </c>
      <c r="B62" s="42" t="s">
        <v>55</v>
      </c>
      <c r="C62" s="43">
        <v>90.277777777777771</v>
      </c>
      <c r="D62" s="43">
        <v>8.1855388813096859</v>
      </c>
      <c r="E62" s="43">
        <v>34.146341463414636</v>
      </c>
      <c r="F62" s="43">
        <v>71.828358208955223</v>
      </c>
      <c r="G62" s="43">
        <v>99.210822998872601</v>
      </c>
      <c r="H62" s="43"/>
      <c r="I62" s="43"/>
      <c r="J62" s="44">
        <f t="shared" si="1"/>
        <v>303.64883933032991</v>
      </c>
      <c r="K62" s="45">
        <f t="shared" si="0"/>
        <v>5</v>
      </c>
    </row>
    <row r="63" spans="1:11" ht="15" customHeight="1" x14ac:dyDescent="0.2">
      <c r="A63" s="41" t="s">
        <v>18</v>
      </c>
      <c r="B63" s="42" t="s">
        <v>579</v>
      </c>
      <c r="C63" s="43"/>
      <c r="D63" s="43">
        <v>0.68212824010914053</v>
      </c>
      <c r="E63" s="43">
        <v>57.142857142857146</v>
      </c>
      <c r="F63" s="43">
        <v>12.126865671641792</v>
      </c>
      <c r="G63" s="43">
        <v>16.910935738444195</v>
      </c>
      <c r="H63" s="43">
        <v>37.135278514588862</v>
      </c>
      <c r="I63" s="43"/>
      <c r="J63" s="44">
        <f t="shared" si="1"/>
        <v>123.99806530764114</v>
      </c>
      <c r="K63" s="45">
        <f t="shared" si="0"/>
        <v>5</v>
      </c>
    </row>
    <row r="64" spans="1:11" ht="15" customHeight="1" x14ac:dyDescent="0.2">
      <c r="A64" s="41" t="s">
        <v>18</v>
      </c>
      <c r="B64" s="42" t="s">
        <v>738</v>
      </c>
      <c r="C64" s="43"/>
      <c r="D64" s="43">
        <v>83.90177353342429</v>
      </c>
      <c r="E64" s="43">
        <v>85.017421602787451</v>
      </c>
      <c r="F64" s="43"/>
      <c r="G64" s="43"/>
      <c r="H64" s="43"/>
      <c r="I64" s="43"/>
      <c r="J64" s="44">
        <f t="shared" si="1"/>
        <v>168.91919513621173</v>
      </c>
      <c r="K64" s="45">
        <f t="shared" si="0"/>
        <v>2</v>
      </c>
    </row>
    <row r="65" spans="1:11" ht="15" customHeight="1" x14ac:dyDescent="0.2">
      <c r="A65" s="41" t="s">
        <v>18</v>
      </c>
      <c r="B65" s="42" t="s">
        <v>742</v>
      </c>
      <c r="C65" s="43"/>
      <c r="D65" s="43">
        <v>85.266030013642563</v>
      </c>
      <c r="E65" s="43">
        <v>43.902439024390247</v>
      </c>
      <c r="F65" s="43">
        <v>26.119402985074625</v>
      </c>
      <c r="G65" s="43"/>
      <c r="H65" s="43"/>
      <c r="I65" s="43"/>
      <c r="J65" s="44">
        <f t="shared" si="1"/>
        <v>155.28787202310744</v>
      </c>
      <c r="K65" s="45">
        <f t="shared" si="0"/>
        <v>3</v>
      </c>
    </row>
    <row r="66" spans="1:11" ht="15" customHeight="1" x14ac:dyDescent="0.2">
      <c r="A66" s="41" t="s">
        <v>18</v>
      </c>
      <c r="B66" s="42" t="s">
        <v>1420</v>
      </c>
      <c r="C66" s="43"/>
      <c r="D66" s="43"/>
      <c r="E66" s="43"/>
      <c r="F66" s="43">
        <v>21.455223880597014</v>
      </c>
      <c r="G66" s="43">
        <v>126.26832018038331</v>
      </c>
      <c r="H66" s="43"/>
      <c r="I66" s="43"/>
      <c r="J66" s="44">
        <f t="shared" si="1"/>
        <v>147.72354406098032</v>
      </c>
      <c r="K66" s="45">
        <f t="shared" ref="K66:K129" si="2">COUNT(C66:I66)</f>
        <v>2</v>
      </c>
    </row>
    <row r="67" spans="1:11" ht="15" customHeight="1" x14ac:dyDescent="0.2">
      <c r="A67" s="41" t="s">
        <v>18</v>
      </c>
      <c r="B67" s="42" t="s">
        <v>1430</v>
      </c>
      <c r="C67" s="43"/>
      <c r="D67" s="43"/>
      <c r="E67" s="43"/>
      <c r="F67" s="43">
        <v>30.78358208955224</v>
      </c>
      <c r="G67" s="43"/>
      <c r="H67" s="43"/>
      <c r="I67" s="43"/>
      <c r="J67" s="44">
        <f t="shared" si="1"/>
        <v>30.78358208955224</v>
      </c>
      <c r="K67" s="45">
        <f t="shared" si="2"/>
        <v>1</v>
      </c>
    </row>
    <row r="68" spans="1:11" ht="15" customHeight="1" x14ac:dyDescent="0.2">
      <c r="A68" s="41" t="s">
        <v>18</v>
      </c>
      <c r="B68" s="42" t="s">
        <v>589</v>
      </c>
      <c r="C68" s="43"/>
      <c r="D68" s="43">
        <v>6.1391541609822644</v>
      </c>
      <c r="E68" s="43">
        <v>40.418118466898953</v>
      </c>
      <c r="F68" s="43"/>
      <c r="G68" s="43"/>
      <c r="H68" s="43"/>
      <c r="I68" s="43"/>
      <c r="J68" s="44">
        <f t="shared" ref="J68:J131" si="3">SUM(C68:I68)</f>
        <v>46.557272627881218</v>
      </c>
      <c r="K68" s="45">
        <f t="shared" si="2"/>
        <v>2</v>
      </c>
    </row>
    <row r="69" spans="1:11" ht="15" customHeight="1" x14ac:dyDescent="0.2">
      <c r="A69" s="41" t="s">
        <v>18</v>
      </c>
      <c r="B69" s="42" t="s">
        <v>784</v>
      </c>
      <c r="C69" s="43"/>
      <c r="D69" s="43">
        <v>111.1869031377899</v>
      </c>
      <c r="E69" s="43">
        <v>52.264808362369337</v>
      </c>
      <c r="F69" s="43">
        <v>69.962686567164184</v>
      </c>
      <c r="G69" s="43"/>
      <c r="H69" s="43"/>
      <c r="I69" s="43"/>
      <c r="J69" s="44">
        <f t="shared" si="3"/>
        <v>233.41439806732342</v>
      </c>
      <c r="K69" s="45">
        <f t="shared" si="2"/>
        <v>3</v>
      </c>
    </row>
    <row r="70" spans="1:11" ht="15" customHeight="1" x14ac:dyDescent="0.2">
      <c r="A70" s="41" t="s">
        <v>18</v>
      </c>
      <c r="B70" s="42" t="s">
        <v>1239</v>
      </c>
      <c r="C70" s="43"/>
      <c r="D70" s="43"/>
      <c r="E70" s="43">
        <v>149.12891986062718</v>
      </c>
      <c r="F70" s="43"/>
      <c r="G70" s="43"/>
      <c r="H70" s="43"/>
      <c r="I70" s="43"/>
      <c r="J70" s="44">
        <f t="shared" si="3"/>
        <v>149.12891986062718</v>
      </c>
      <c r="K70" s="45">
        <f t="shared" si="2"/>
        <v>1</v>
      </c>
    </row>
    <row r="71" spans="1:11" ht="15" customHeight="1" x14ac:dyDescent="0.2">
      <c r="A71" s="41" t="s">
        <v>18</v>
      </c>
      <c r="B71" s="42" t="s">
        <v>1080</v>
      </c>
      <c r="C71" s="43"/>
      <c r="D71" s="43"/>
      <c r="E71" s="43">
        <v>1.3937282229965158</v>
      </c>
      <c r="F71" s="43"/>
      <c r="G71" s="43"/>
      <c r="H71" s="43"/>
      <c r="I71" s="43"/>
      <c r="J71" s="44">
        <f t="shared" si="3"/>
        <v>1.3937282229965158</v>
      </c>
      <c r="K71" s="45">
        <f t="shared" si="2"/>
        <v>1</v>
      </c>
    </row>
    <row r="72" spans="1:11" ht="15" customHeight="1" x14ac:dyDescent="0.2">
      <c r="A72" s="41" t="s">
        <v>18</v>
      </c>
      <c r="B72" s="42" t="s">
        <v>1162</v>
      </c>
      <c r="C72" s="43"/>
      <c r="D72" s="43"/>
      <c r="E72" s="43">
        <v>71.080139372822302</v>
      </c>
      <c r="F72" s="43">
        <v>31.71641791044776</v>
      </c>
      <c r="G72" s="43"/>
      <c r="H72" s="43"/>
      <c r="I72" s="43"/>
      <c r="J72" s="44">
        <f t="shared" si="3"/>
        <v>102.79655728327006</v>
      </c>
      <c r="K72" s="45">
        <f t="shared" si="2"/>
        <v>2</v>
      </c>
    </row>
    <row r="73" spans="1:11" ht="15" customHeight="1" x14ac:dyDescent="0.2">
      <c r="A73" s="41" t="s">
        <v>18</v>
      </c>
      <c r="B73" s="42" t="s">
        <v>587</v>
      </c>
      <c r="C73" s="43"/>
      <c r="D73" s="43">
        <v>5.4570259208731242</v>
      </c>
      <c r="E73" s="43">
        <v>17.421602787456447</v>
      </c>
      <c r="F73" s="43">
        <v>74.626865671641795</v>
      </c>
      <c r="G73" s="43">
        <v>69.898534385569334</v>
      </c>
      <c r="H73" s="43"/>
      <c r="I73" s="43"/>
      <c r="J73" s="44">
        <f t="shared" si="3"/>
        <v>167.40402876554072</v>
      </c>
      <c r="K73" s="45">
        <f t="shared" si="2"/>
        <v>4</v>
      </c>
    </row>
    <row r="74" spans="1:11" ht="15" customHeight="1" x14ac:dyDescent="0.2">
      <c r="A74" s="41" t="s">
        <v>18</v>
      </c>
      <c r="B74" s="42" t="s">
        <v>679</v>
      </c>
      <c r="C74" s="43"/>
      <c r="D74" s="43">
        <v>49.113233287858115</v>
      </c>
      <c r="E74" s="43">
        <v>103.13588850174216</v>
      </c>
      <c r="F74" s="43"/>
      <c r="G74" s="43"/>
      <c r="H74" s="43"/>
      <c r="I74" s="43"/>
      <c r="J74" s="44">
        <f t="shared" si="3"/>
        <v>152.24912178960028</v>
      </c>
      <c r="K74" s="45">
        <f t="shared" si="2"/>
        <v>2</v>
      </c>
    </row>
    <row r="75" spans="1:11" ht="15" customHeight="1" x14ac:dyDescent="0.2">
      <c r="A75" s="41" t="s">
        <v>18</v>
      </c>
      <c r="B75" s="42" t="s">
        <v>635</v>
      </c>
      <c r="C75" s="43"/>
      <c r="D75" s="43">
        <v>28.649386084583902</v>
      </c>
      <c r="E75" s="43"/>
      <c r="F75" s="43"/>
      <c r="G75" s="43"/>
      <c r="H75" s="43"/>
      <c r="I75" s="43"/>
      <c r="J75" s="44">
        <f t="shared" si="3"/>
        <v>28.649386084583902</v>
      </c>
      <c r="K75" s="45">
        <f t="shared" si="2"/>
        <v>1</v>
      </c>
    </row>
    <row r="76" spans="1:11" ht="15" customHeight="1" x14ac:dyDescent="0.2">
      <c r="A76" s="41" t="s">
        <v>18</v>
      </c>
      <c r="B76" s="42" t="s">
        <v>61</v>
      </c>
      <c r="C76" s="43">
        <v>59.413580246913583</v>
      </c>
      <c r="D76" s="43">
        <v>62.07366984993179</v>
      </c>
      <c r="E76" s="43">
        <v>4.1811846689895473</v>
      </c>
      <c r="F76" s="43">
        <v>38.246268656716417</v>
      </c>
      <c r="G76" s="43"/>
      <c r="H76" s="43">
        <v>111.40583554376659</v>
      </c>
      <c r="I76" s="43"/>
      <c r="J76" s="44">
        <f t="shared" si="3"/>
        <v>275.32053896631794</v>
      </c>
      <c r="K76" s="45">
        <f t="shared" si="2"/>
        <v>5</v>
      </c>
    </row>
    <row r="77" spans="1:11" ht="15" customHeight="1" x14ac:dyDescent="0.2">
      <c r="A77" s="41" t="s">
        <v>18</v>
      </c>
      <c r="B77" s="42" t="s">
        <v>35</v>
      </c>
      <c r="C77" s="43">
        <v>127.31481481481481</v>
      </c>
      <c r="D77" s="43">
        <v>32.742155525238744</v>
      </c>
      <c r="E77" s="43">
        <v>0.69686411149825789</v>
      </c>
      <c r="F77" s="43"/>
      <c r="G77" s="43"/>
      <c r="H77" s="43"/>
      <c r="I77" s="43"/>
      <c r="J77" s="44">
        <f t="shared" si="3"/>
        <v>160.75383445155182</v>
      </c>
      <c r="K77" s="45">
        <f t="shared" si="2"/>
        <v>3</v>
      </c>
    </row>
    <row r="78" spans="1:11" ht="15" customHeight="1" x14ac:dyDescent="0.2">
      <c r="A78" s="41" t="s">
        <v>18</v>
      </c>
      <c r="B78" s="42" t="s">
        <v>65</v>
      </c>
      <c r="C78" s="43">
        <v>89.506172839506178</v>
      </c>
      <c r="D78" s="43">
        <v>134.37926330150069</v>
      </c>
      <c r="E78" s="43">
        <v>35.540069686411151</v>
      </c>
      <c r="F78" s="43"/>
      <c r="G78" s="43"/>
      <c r="H78" s="43"/>
      <c r="I78" s="43"/>
      <c r="J78" s="44">
        <f t="shared" si="3"/>
        <v>259.42550582741802</v>
      </c>
      <c r="K78" s="45">
        <f t="shared" si="2"/>
        <v>3</v>
      </c>
    </row>
    <row r="79" spans="1:11" ht="15" customHeight="1" x14ac:dyDescent="0.2">
      <c r="A79" s="41" t="s">
        <v>18</v>
      </c>
      <c r="B79" s="42" t="s">
        <v>761</v>
      </c>
      <c r="C79" s="43"/>
      <c r="D79" s="43">
        <v>93.451568894952246</v>
      </c>
      <c r="E79" s="43"/>
      <c r="F79" s="43">
        <v>198.69402985074626</v>
      </c>
      <c r="G79" s="43"/>
      <c r="H79" s="43"/>
      <c r="I79" s="43"/>
      <c r="J79" s="44">
        <f t="shared" si="3"/>
        <v>292.14559874569852</v>
      </c>
      <c r="K79" s="45">
        <f t="shared" si="2"/>
        <v>2</v>
      </c>
    </row>
    <row r="80" spans="1:11" ht="15" customHeight="1" x14ac:dyDescent="0.2">
      <c r="A80" s="41" t="s">
        <v>18</v>
      </c>
      <c r="B80" s="42" t="s">
        <v>703</v>
      </c>
      <c r="C80" s="43"/>
      <c r="D80" s="43">
        <v>63.43792633015007</v>
      </c>
      <c r="E80" s="43"/>
      <c r="F80" s="43"/>
      <c r="G80" s="43"/>
      <c r="H80" s="43"/>
      <c r="I80" s="43"/>
      <c r="J80" s="44">
        <f t="shared" si="3"/>
        <v>63.43792633015007</v>
      </c>
      <c r="K80" s="45">
        <f t="shared" si="2"/>
        <v>1</v>
      </c>
    </row>
    <row r="81" spans="1:11" ht="15" customHeight="1" x14ac:dyDescent="0.2">
      <c r="A81" s="41" t="s">
        <v>18</v>
      </c>
      <c r="B81" s="42" t="s">
        <v>645</v>
      </c>
      <c r="C81" s="43"/>
      <c r="D81" s="43">
        <v>33.424283765347887</v>
      </c>
      <c r="E81" s="43"/>
      <c r="F81" s="43">
        <v>15.85820895522388</v>
      </c>
      <c r="G81" s="43">
        <v>76.662908680947012</v>
      </c>
      <c r="H81" s="43"/>
      <c r="I81" s="43"/>
      <c r="J81" s="44">
        <f t="shared" si="3"/>
        <v>125.94540140151878</v>
      </c>
      <c r="K81" s="45">
        <f t="shared" si="2"/>
        <v>3</v>
      </c>
    </row>
    <row r="82" spans="1:11" ht="15" customHeight="1" x14ac:dyDescent="0.2">
      <c r="A82" s="41" t="s">
        <v>18</v>
      </c>
      <c r="B82" s="42" t="s">
        <v>689</v>
      </c>
      <c r="C82" s="43"/>
      <c r="D82" s="43">
        <v>53.206002728512964</v>
      </c>
      <c r="E82" s="43">
        <v>46.689895470383277</v>
      </c>
      <c r="F82" s="43"/>
      <c r="G82" s="43"/>
      <c r="H82" s="43"/>
      <c r="I82" s="43"/>
      <c r="J82" s="44">
        <f t="shared" si="3"/>
        <v>99.895898198896248</v>
      </c>
      <c r="K82" s="45">
        <f t="shared" si="2"/>
        <v>2</v>
      </c>
    </row>
    <row r="83" spans="1:11" ht="15" customHeight="1" x14ac:dyDescent="0.2">
      <c r="A83" s="41" t="s">
        <v>18</v>
      </c>
      <c r="B83" s="42" t="s">
        <v>74</v>
      </c>
      <c r="C83" s="43">
        <v>198.30246913580248</v>
      </c>
      <c r="D83" s="43">
        <v>62.755798090040926</v>
      </c>
      <c r="E83" s="43">
        <v>95.470383275261327</v>
      </c>
      <c r="F83" s="43">
        <v>57.835820895522389</v>
      </c>
      <c r="G83" s="43">
        <v>81.172491544532136</v>
      </c>
      <c r="H83" s="43"/>
      <c r="I83" s="43"/>
      <c r="J83" s="44">
        <f t="shared" si="3"/>
        <v>495.53696294115923</v>
      </c>
      <c r="K83" s="45">
        <f t="shared" si="2"/>
        <v>5</v>
      </c>
    </row>
    <row r="84" spans="1:11" ht="15" customHeight="1" x14ac:dyDescent="0.2">
      <c r="A84" s="41" t="s">
        <v>18</v>
      </c>
      <c r="B84" s="42" t="s">
        <v>1155</v>
      </c>
      <c r="C84" s="43"/>
      <c r="D84" s="43"/>
      <c r="E84" s="43">
        <v>67.595818815331015</v>
      </c>
      <c r="F84" s="43">
        <v>84.888059701492537</v>
      </c>
      <c r="G84" s="43"/>
      <c r="H84" s="43"/>
      <c r="I84" s="43"/>
      <c r="J84" s="44">
        <f t="shared" si="3"/>
        <v>152.48387851682355</v>
      </c>
      <c r="K84" s="45">
        <f t="shared" si="2"/>
        <v>2</v>
      </c>
    </row>
    <row r="85" spans="1:11" ht="15" customHeight="1" x14ac:dyDescent="0.2">
      <c r="A85" s="41" t="s">
        <v>18</v>
      </c>
      <c r="B85" s="42" t="s">
        <v>60</v>
      </c>
      <c r="C85" s="43">
        <v>30.864197530864196</v>
      </c>
      <c r="D85" s="43">
        <v>64.120054570259214</v>
      </c>
      <c r="E85" s="43">
        <v>37.630662020905923</v>
      </c>
      <c r="F85" s="43">
        <v>113.80597014925372</v>
      </c>
      <c r="G85" s="43">
        <v>144.30665163472378</v>
      </c>
      <c r="H85" s="43"/>
      <c r="I85" s="43"/>
      <c r="J85" s="44">
        <f t="shared" si="3"/>
        <v>390.72753590600684</v>
      </c>
      <c r="K85" s="45">
        <f t="shared" si="2"/>
        <v>5</v>
      </c>
    </row>
    <row r="86" spans="1:11" ht="15" customHeight="1" x14ac:dyDescent="0.2">
      <c r="A86" s="41" t="s">
        <v>18</v>
      </c>
      <c r="B86" s="42" t="s">
        <v>163</v>
      </c>
      <c r="C86" s="43">
        <v>25.462962962962962</v>
      </c>
      <c r="D86" s="43">
        <v>67.530695770804911</v>
      </c>
      <c r="E86" s="43">
        <v>96.864111498257842</v>
      </c>
      <c r="F86" s="43"/>
      <c r="G86" s="43"/>
      <c r="H86" s="43"/>
      <c r="I86" s="43"/>
      <c r="J86" s="44">
        <f t="shared" si="3"/>
        <v>189.8577702320257</v>
      </c>
      <c r="K86" s="45">
        <f t="shared" si="2"/>
        <v>3</v>
      </c>
    </row>
    <row r="87" spans="1:11" ht="15" customHeight="1" x14ac:dyDescent="0.2">
      <c r="A87" s="41" t="s">
        <v>18</v>
      </c>
      <c r="B87" s="42" t="s">
        <v>134</v>
      </c>
      <c r="C87" s="43">
        <v>58.641975308641975</v>
      </c>
      <c r="D87" s="43"/>
      <c r="E87" s="43">
        <v>38.327526132404181</v>
      </c>
      <c r="F87" s="43"/>
      <c r="G87" s="43"/>
      <c r="H87" s="43"/>
      <c r="I87" s="43"/>
      <c r="J87" s="44">
        <f t="shared" si="3"/>
        <v>96.969501441046162</v>
      </c>
      <c r="K87" s="45">
        <f t="shared" si="2"/>
        <v>2</v>
      </c>
    </row>
    <row r="88" spans="1:11" ht="15" customHeight="1" x14ac:dyDescent="0.2">
      <c r="A88" s="41" t="s">
        <v>18</v>
      </c>
      <c r="B88" s="42" t="s">
        <v>1160</v>
      </c>
      <c r="C88" s="43"/>
      <c r="D88" s="43"/>
      <c r="E88" s="43">
        <v>70.383275261324044</v>
      </c>
      <c r="F88" s="43"/>
      <c r="G88" s="43"/>
      <c r="H88" s="43"/>
      <c r="I88" s="43"/>
      <c r="J88" s="44">
        <f t="shared" si="3"/>
        <v>70.383275261324044</v>
      </c>
      <c r="K88" s="45">
        <f t="shared" si="2"/>
        <v>1</v>
      </c>
    </row>
    <row r="89" spans="1:11" ht="15" customHeight="1" x14ac:dyDescent="0.2">
      <c r="A89" s="41" t="s">
        <v>18</v>
      </c>
      <c r="B89" s="42" t="s">
        <v>600</v>
      </c>
      <c r="C89" s="43"/>
      <c r="D89" s="43">
        <v>10.914051841746248</v>
      </c>
      <c r="E89" s="43">
        <v>78.745644599303134</v>
      </c>
      <c r="F89" s="43">
        <v>27.052238805970148</v>
      </c>
      <c r="G89" s="43"/>
      <c r="H89" s="43"/>
      <c r="I89" s="43"/>
      <c r="J89" s="44">
        <f t="shared" si="3"/>
        <v>116.71193524701953</v>
      </c>
      <c r="K89" s="45">
        <f t="shared" si="2"/>
        <v>3</v>
      </c>
    </row>
    <row r="90" spans="1:11" ht="15" customHeight="1" x14ac:dyDescent="0.2">
      <c r="A90" s="41" t="s">
        <v>18</v>
      </c>
      <c r="B90" s="42" t="s">
        <v>1088</v>
      </c>
      <c r="C90" s="43"/>
      <c r="D90" s="43"/>
      <c r="E90" s="43">
        <v>7.6655052264808363</v>
      </c>
      <c r="F90" s="43"/>
      <c r="G90" s="43"/>
      <c r="H90" s="43"/>
      <c r="I90" s="43"/>
      <c r="J90" s="44">
        <f t="shared" si="3"/>
        <v>7.6655052264808363</v>
      </c>
      <c r="K90" s="45">
        <f t="shared" si="2"/>
        <v>1</v>
      </c>
    </row>
    <row r="91" spans="1:11" ht="15" customHeight="1" x14ac:dyDescent="0.2">
      <c r="A91" s="41" t="s">
        <v>18</v>
      </c>
      <c r="B91" s="42" t="s">
        <v>21</v>
      </c>
      <c r="C91" s="43">
        <v>40.895061728395063</v>
      </c>
      <c r="D91" s="43">
        <v>15.006821282401091</v>
      </c>
      <c r="E91" s="43">
        <v>3.484320557491289</v>
      </c>
      <c r="F91" s="43">
        <v>20.522388059701491</v>
      </c>
      <c r="G91" s="43">
        <v>116.1217587373168</v>
      </c>
      <c r="H91" s="43">
        <v>5.3050397877984086</v>
      </c>
      <c r="I91" s="43">
        <v>20.467836257309941</v>
      </c>
      <c r="J91" s="44">
        <f t="shared" si="3"/>
        <v>221.80322641041408</v>
      </c>
      <c r="K91" s="45">
        <f t="shared" si="2"/>
        <v>7</v>
      </c>
    </row>
    <row r="92" spans="1:11" ht="15" customHeight="1" x14ac:dyDescent="0.2">
      <c r="A92" s="41" t="s">
        <v>18</v>
      </c>
      <c r="B92" s="42" t="s">
        <v>93</v>
      </c>
      <c r="C92" s="43">
        <v>40.123456790123456</v>
      </c>
      <c r="D92" s="43">
        <v>188.94952251023193</v>
      </c>
      <c r="E92" s="43">
        <v>163.06620209059233</v>
      </c>
      <c r="F92" s="43">
        <v>168.84328358208955</v>
      </c>
      <c r="G92" s="43"/>
      <c r="H92" s="43"/>
      <c r="I92" s="43"/>
      <c r="J92" s="44">
        <f t="shared" si="3"/>
        <v>560.98246497303717</v>
      </c>
      <c r="K92" s="45">
        <f t="shared" si="2"/>
        <v>4</v>
      </c>
    </row>
    <row r="93" spans="1:11" ht="15" customHeight="1" x14ac:dyDescent="0.2">
      <c r="A93" s="41" t="s">
        <v>18</v>
      </c>
      <c r="B93" s="42" t="s">
        <v>743</v>
      </c>
      <c r="C93" s="43"/>
      <c r="D93" s="43">
        <v>85.9481582537517</v>
      </c>
      <c r="E93" s="43">
        <v>105.92334494773519</v>
      </c>
      <c r="F93" s="43">
        <v>125.93283582089552</v>
      </c>
      <c r="G93" s="43"/>
      <c r="H93" s="43">
        <v>10.610079575596817</v>
      </c>
      <c r="I93" s="43"/>
      <c r="J93" s="44">
        <f t="shared" si="3"/>
        <v>328.41441859797925</v>
      </c>
      <c r="K93" s="45">
        <f t="shared" si="2"/>
        <v>4</v>
      </c>
    </row>
    <row r="94" spans="1:11" ht="15" customHeight="1" x14ac:dyDescent="0.2">
      <c r="A94" s="41" t="s">
        <v>18</v>
      </c>
      <c r="B94" s="42" t="s">
        <v>617</v>
      </c>
      <c r="C94" s="43"/>
      <c r="D94" s="43">
        <v>21.145975443383357</v>
      </c>
      <c r="E94" s="43">
        <v>39.024390243902438</v>
      </c>
      <c r="F94" s="43"/>
      <c r="G94" s="43"/>
      <c r="H94" s="43"/>
      <c r="I94" s="43"/>
      <c r="J94" s="44">
        <f t="shared" si="3"/>
        <v>60.170365687285795</v>
      </c>
      <c r="K94" s="45">
        <f t="shared" si="2"/>
        <v>2</v>
      </c>
    </row>
    <row r="95" spans="1:11" ht="15" customHeight="1" x14ac:dyDescent="0.2">
      <c r="A95" s="41" t="s">
        <v>18</v>
      </c>
      <c r="B95" s="42" t="s">
        <v>41</v>
      </c>
      <c r="C95" s="43">
        <v>33.950617283950621</v>
      </c>
      <c r="D95" s="43">
        <v>36.834924965893585</v>
      </c>
      <c r="E95" s="43">
        <v>8.3623693379790947</v>
      </c>
      <c r="F95" s="43">
        <v>73.694029850746276</v>
      </c>
      <c r="G95" s="43"/>
      <c r="H95" s="43"/>
      <c r="I95" s="43"/>
      <c r="J95" s="44">
        <f t="shared" si="3"/>
        <v>152.84194143856956</v>
      </c>
      <c r="K95" s="45">
        <f t="shared" si="2"/>
        <v>4</v>
      </c>
    </row>
    <row r="96" spans="1:11" ht="15" customHeight="1" x14ac:dyDescent="0.2">
      <c r="A96" s="41" t="s">
        <v>18</v>
      </c>
      <c r="B96" s="42" t="s">
        <v>119</v>
      </c>
      <c r="C96" s="43">
        <v>6.9444444444444446</v>
      </c>
      <c r="D96" s="43"/>
      <c r="E96" s="43">
        <v>16.027874564459932</v>
      </c>
      <c r="F96" s="43">
        <v>37.313432835820898</v>
      </c>
      <c r="G96" s="43"/>
      <c r="H96" s="43"/>
      <c r="I96" s="43"/>
      <c r="J96" s="44">
        <f t="shared" si="3"/>
        <v>60.285751844725276</v>
      </c>
      <c r="K96" s="45">
        <f t="shared" si="2"/>
        <v>3</v>
      </c>
    </row>
    <row r="97" spans="1:11" ht="15" customHeight="1" x14ac:dyDescent="0.2">
      <c r="A97" s="41" t="s">
        <v>18</v>
      </c>
      <c r="B97" s="42" t="s">
        <v>40</v>
      </c>
      <c r="C97" s="43">
        <v>168.20987654320987</v>
      </c>
      <c r="D97" s="43">
        <v>65.484311050477487</v>
      </c>
      <c r="E97" s="43">
        <v>4.8780487804878048</v>
      </c>
      <c r="F97" s="43">
        <v>39.179104477611943</v>
      </c>
      <c r="G97" s="43"/>
      <c r="H97" s="43"/>
      <c r="I97" s="43"/>
      <c r="J97" s="44">
        <f t="shared" si="3"/>
        <v>277.75134085178712</v>
      </c>
      <c r="K97" s="45">
        <f t="shared" si="2"/>
        <v>4</v>
      </c>
    </row>
    <row r="98" spans="1:11" ht="15" customHeight="1" x14ac:dyDescent="0.2">
      <c r="A98" s="41" t="s">
        <v>18</v>
      </c>
      <c r="B98" s="42" t="s">
        <v>121</v>
      </c>
      <c r="C98" s="43">
        <v>84.876543209876544</v>
      </c>
      <c r="D98" s="43"/>
      <c r="E98" s="43">
        <v>69.686411149825787</v>
      </c>
      <c r="F98" s="43">
        <v>56.902985074626862</v>
      </c>
      <c r="G98" s="43"/>
      <c r="H98" s="43"/>
      <c r="I98" s="43"/>
      <c r="J98" s="44">
        <f t="shared" si="3"/>
        <v>211.46593943432919</v>
      </c>
      <c r="K98" s="45">
        <f t="shared" si="2"/>
        <v>3</v>
      </c>
    </row>
    <row r="99" spans="1:11" ht="15" customHeight="1" x14ac:dyDescent="0.2">
      <c r="A99" s="41" t="s">
        <v>18</v>
      </c>
      <c r="B99" s="42" t="s">
        <v>37</v>
      </c>
      <c r="C99" s="43">
        <v>85.648148148148152</v>
      </c>
      <c r="D99" s="43">
        <v>187.58526603001366</v>
      </c>
      <c r="E99" s="43"/>
      <c r="F99" s="43"/>
      <c r="G99" s="43">
        <v>154.45321307779031</v>
      </c>
      <c r="H99" s="43"/>
      <c r="I99" s="43"/>
      <c r="J99" s="44">
        <f t="shared" si="3"/>
        <v>427.68662725595209</v>
      </c>
      <c r="K99" s="45">
        <f t="shared" si="2"/>
        <v>3</v>
      </c>
    </row>
    <row r="100" spans="1:11" ht="15" customHeight="1" x14ac:dyDescent="0.2">
      <c r="A100" s="41" t="s">
        <v>18</v>
      </c>
      <c r="B100" s="42" t="s">
        <v>1733</v>
      </c>
      <c r="C100" s="43"/>
      <c r="D100" s="43"/>
      <c r="E100" s="43"/>
      <c r="F100" s="43"/>
      <c r="G100" s="43">
        <v>164.59977452085681</v>
      </c>
      <c r="H100" s="43"/>
      <c r="I100" s="43"/>
      <c r="J100" s="44">
        <f t="shared" si="3"/>
        <v>164.59977452085681</v>
      </c>
      <c r="K100" s="45">
        <f t="shared" si="2"/>
        <v>1</v>
      </c>
    </row>
    <row r="101" spans="1:11" ht="15" customHeight="1" x14ac:dyDescent="0.2">
      <c r="A101" s="41" t="s">
        <v>18</v>
      </c>
      <c r="B101" s="42" t="s">
        <v>20</v>
      </c>
      <c r="C101" s="43">
        <v>10.030864197530864</v>
      </c>
      <c r="D101" s="43">
        <v>12.960436562073669</v>
      </c>
      <c r="E101" s="43">
        <v>18.815331010452962</v>
      </c>
      <c r="F101" s="43">
        <v>5.5970149253731343</v>
      </c>
      <c r="G101" s="43">
        <v>2.254791431792559</v>
      </c>
      <c r="H101" s="43">
        <v>13.262599469496021</v>
      </c>
      <c r="I101" s="43">
        <v>192.98245614035088</v>
      </c>
      <c r="J101" s="44">
        <f t="shared" si="3"/>
        <v>255.90349373707008</v>
      </c>
      <c r="K101" s="45">
        <f t="shared" si="2"/>
        <v>7</v>
      </c>
    </row>
    <row r="102" spans="1:11" ht="15" customHeight="1" x14ac:dyDescent="0.2">
      <c r="A102" s="41" t="s">
        <v>18</v>
      </c>
      <c r="B102" s="42" t="s">
        <v>623</v>
      </c>
      <c r="C102" s="43"/>
      <c r="D102" s="43">
        <v>23.192360163710777</v>
      </c>
      <c r="E102" s="43">
        <v>24.390243902439025</v>
      </c>
      <c r="F102" s="43">
        <v>16.791044776119403</v>
      </c>
      <c r="G102" s="43"/>
      <c r="H102" s="43"/>
      <c r="I102" s="43"/>
      <c r="J102" s="44">
        <f t="shared" si="3"/>
        <v>64.373648842269205</v>
      </c>
      <c r="K102" s="45">
        <f t="shared" si="2"/>
        <v>3</v>
      </c>
    </row>
    <row r="103" spans="1:11" ht="15" customHeight="1" x14ac:dyDescent="0.2">
      <c r="A103" s="41" t="s">
        <v>18</v>
      </c>
      <c r="B103" s="42" t="s">
        <v>591</v>
      </c>
      <c r="C103" s="43"/>
      <c r="D103" s="43">
        <v>6.8212824010914055</v>
      </c>
      <c r="E103" s="43">
        <v>19.512195121951219</v>
      </c>
      <c r="F103" s="43">
        <v>72.761194029850742</v>
      </c>
      <c r="G103" s="43"/>
      <c r="H103" s="43"/>
      <c r="I103" s="43"/>
      <c r="J103" s="44">
        <f t="shared" si="3"/>
        <v>99.094671552893374</v>
      </c>
      <c r="K103" s="45">
        <f t="shared" si="2"/>
        <v>3</v>
      </c>
    </row>
    <row r="104" spans="1:11" ht="15" customHeight="1" x14ac:dyDescent="0.2">
      <c r="A104" s="41" t="s">
        <v>494</v>
      </c>
      <c r="B104" s="42" t="s">
        <v>537</v>
      </c>
      <c r="C104" s="43">
        <v>142.74691358024691</v>
      </c>
      <c r="D104" s="43"/>
      <c r="E104" s="43"/>
      <c r="F104" s="43"/>
      <c r="G104" s="43"/>
      <c r="H104" s="43"/>
      <c r="I104" s="43"/>
      <c r="J104" s="44">
        <f t="shared" si="3"/>
        <v>142.74691358024691</v>
      </c>
      <c r="K104" s="45">
        <f t="shared" si="2"/>
        <v>1</v>
      </c>
    </row>
    <row r="105" spans="1:11" ht="15" customHeight="1" x14ac:dyDescent="0.2">
      <c r="A105" s="41" t="s">
        <v>494</v>
      </c>
      <c r="B105" s="42" t="s">
        <v>1816</v>
      </c>
      <c r="C105" s="43"/>
      <c r="D105" s="43"/>
      <c r="E105" s="43"/>
      <c r="F105" s="43"/>
      <c r="G105" s="43">
        <v>151.07102593010146</v>
      </c>
      <c r="H105" s="43"/>
      <c r="I105" s="43"/>
      <c r="J105" s="44">
        <f t="shared" si="3"/>
        <v>151.07102593010146</v>
      </c>
      <c r="K105" s="45">
        <f t="shared" si="2"/>
        <v>1</v>
      </c>
    </row>
    <row r="106" spans="1:11" ht="15" customHeight="1" x14ac:dyDescent="0.2">
      <c r="A106" s="41" t="s">
        <v>494</v>
      </c>
      <c r="B106" s="42" t="s">
        <v>495</v>
      </c>
      <c r="C106" s="43">
        <v>96.450617283950621</v>
      </c>
      <c r="D106" s="43"/>
      <c r="E106" s="43"/>
      <c r="F106" s="43"/>
      <c r="G106" s="43"/>
      <c r="H106" s="43">
        <v>106.10079575596816</v>
      </c>
      <c r="I106" s="43"/>
      <c r="J106" s="44">
        <f t="shared" si="3"/>
        <v>202.55141303991877</v>
      </c>
      <c r="K106" s="45">
        <f t="shared" si="2"/>
        <v>2</v>
      </c>
    </row>
    <row r="107" spans="1:11" ht="15" customHeight="1" x14ac:dyDescent="0.2">
      <c r="A107" s="41" t="s">
        <v>494</v>
      </c>
      <c r="B107" s="42" t="s">
        <v>1970</v>
      </c>
      <c r="C107" s="43"/>
      <c r="D107" s="43"/>
      <c r="E107" s="43"/>
      <c r="F107" s="43"/>
      <c r="G107" s="43"/>
      <c r="H107" s="43">
        <v>21.220159151193634</v>
      </c>
      <c r="I107" s="43"/>
      <c r="J107" s="44">
        <f t="shared" si="3"/>
        <v>21.220159151193634</v>
      </c>
      <c r="K107" s="45">
        <f t="shared" si="2"/>
        <v>1</v>
      </c>
    </row>
    <row r="108" spans="1:11" ht="15" customHeight="1" x14ac:dyDescent="0.2">
      <c r="A108" s="41" t="s">
        <v>494</v>
      </c>
      <c r="B108" s="42" t="s">
        <v>1976</v>
      </c>
      <c r="C108" s="43"/>
      <c r="D108" s="43"/>
      <c r="E108" s="43"/>
      <c r="F108" s="43"/>
      <c r="G108" s="43"/>
      <c r="H108" s="43">
        <v>108.75331564986737</v>
      </c>
      <c r="I108" s="43"/>
      <c r="J108" s="44">
        <f t="shared" si="3"/>
        <v>108.75331564986737</v>
      </c>
      <c r="K108" s="45">
        <f t="shared" si="2"/>
        <v>1</v>
      </c>
    </row>
    <row r="109" spans="1:11" ht="15" customHeight="1" x14ac:dyDescent="0.2">
      <c r="A109" s="41" t="s">
        <v>494</v>
      </c>
      <c r="B109" s="42" t="s">
        <v>505</v>
      </c>
      <c r="C109" s="43">
        <v>104.16666666666667</v>
      </c>
      <c r="D109" s="43"/>
      <c r="E109" s="43">
        <v>154.70383275261324</v>
      </c>
      <c r="F109" s="43"/>
      <c r="G109" s="43"/>
      <c r="H109" s="43">
        <v>114.05835543766578</v>
      </c>
      <c r="I109" s="43"/>
      <c r="J109" s="44">
        <f t="shared" si="3"/>
        <v>372.92885485694569</v>
      </c>
      <c r="K109" s="45">
        <f t="shared" si="2"/>
        <v>3</v>
      </c>
    </row>
    <row r="110" spans="1:11" ht="15" customHeight="1" x14ac:dyDescent="0.2">
      <c r="A110" s="41" t="s">
        <v>494</v>
      </c>
      <c r="B110" s="42" t="s">
        <v>1974</v>
      </c>
      <c r="C110" s="43"/>
      <c r="D110" s="43"/>
      <c r="E110" s="43"/>
      <c r="F110" s="43"/>
      <c r="G110" s="43"/>
      <c r="H110" s="43">
        <v>103.44827586206897</v>
      </c>
      <c r="I110" s="43"/>
      <c r="J110" s="44">
        <f t="shared" si="3"/>
        <v>103.44827586206897</v>
      </c>
      <c r="K110" s="45">
        <f t="shared" si="2"/>
        <v>1</v>
      </c>
    </row>
    <row r="111" spans="1:11" ht="15" customHeight="1" x14ac:dyDescent="0.2">
      <c r="A111" s="41" t="s">
        <v>494</v>
      </c>
      <c r="B111" s="42" t="s">
        <v>980</v>
      </c>
      <c r="C111" s="43"/>
      <c r="D111" s="43">
        <v>122.10095497953616</v>
      </c>
      <c r="E111" s="43"/>
      <c r="F111" s="43"/>
      <c r="G111" s="43"/>
      <c r="H111" s="43"/>
      <c r="I111" s="43"/>
      <c r="J111" s="44">
        <f t="shared" si="3"/>
        <v>122.10095497953616</v>
      </c>
      <c r="K111" s="45">
        <f t="shared" si="2"/>
        <v>1</v>
      </c>
    </row>
    <row r="112" spans="1:11" ht="15" customHeight="1" x14ac:dyDescent="0.2">
      <c r="A112" s="41" t="s">
        <v>424</v>
      </c>
      <c r="B112" s="42" t="s">
        <v>1348</v>
      </c>
      <c r="C112" s="43"/>
      <c r="D112" s="43"/>
      <c r="E112" s="43">
        <v>132.404181184669</v>
      </c>
      <c r="F112" s="43"/>
      <c r="G112" s="43">
        <v>93.573844419391207</v>
      </c>
      <c r="H112" s="43"/>
      <c r="I112" s="43"/>
      <c r="J112" s="44">
        <f t="shared" si="3"/>
        <v>225.97802560406021</v>
      </c>
      <c r="K112" s="45">
        <f t="shared" si="2"/>
        <v>2</v>
      </c>
    </row>
    <row r="113" spans="1:11" ht="15" customHeight="1" x14ac:dyDescent="0.2">
      <c r="A113" s="41" t="s">
        <v>424</v>
      </c>
      <c r="B113" s="42" t="s">
        <v>425</v>
      </c>
      <c r="C113" s="43">
        <v>22.376543209876544</v>
      </c>
      <c r="D113" s="43"/>
      <c r="E113" s="43"/>
      <c r="F113" s="43"/>
      <c r="G113" s="43"/>
      <c r="H113" s="43"/>
      <c r="I113" s="43"/>
      <c r="J113" s="44">
        <f t="shared" si="3"/>
        <v>22.376543209876544</v>
      </c>
      <c r="K113" s="45">
        <f t="shared" si="2"/>
        <v>1</v>
      </c>
    </row>
    <row r="114" spans="1:11" ht="15" customHeight="1" x14ac:dyDescent="0.2">
      <c r="A114" s="41" t="s">
        <v>424</v>
      </c>
      <c r="B114" s="42" t="s">
        <v>966</v>
      </c>
      <c r="C114" s="43"/>
      <c r="D114" s="43">
        <v>108.45839017735334</v>
      </c>
      <c r="E114" s="43"/>
      <c r="F114" s="43"/>
      <c r="G114" s="43"/>
      <c r="H114" s="43"/>
      <c r="I114" s="43"/>
      <c r="J114" s="44">
        <f t="shared" si="3"/>
        <v>108.45839017735334</v>
      </c>
      <c r="K114" s="45">
        <f t="shared" si="2"/>
        <v>1</v>
      </c>
    </row>
    <row r="115" spans="1:11" ht="15" customHeight="1" x14ac:dyDescent="0.2">
      <c r="A115" s="41" t="s">
        <v>424</v>
      </c>
      <c r="B115" s="42" t="s">
        <v>1021</v>
      </c>
      <c r="C115" s="43"/>
      <c r="D115" s="43">
        <v>169.16780354706685</v>
      </c>
      <c r="E115" s="43"/>
      <c r="F115" s="43"/>
      <c r="G115" s="43"/>
      <c r="H115" s="43"/>
      <c r="I115" s="43"/>
      <c r="J115" s="44">
        <f t="shared" si="3"/>
        <v>169.16780354706685</v>
      </c>
      <c r="K115" s="45">
        <f t="shared" si="2"/>
        <v>1</v>
      </c>
    </row>
    <row r="116" spans="1:11" ht="15" customHeight="1" x14ac:dyDescent="0.2">
      <c r="A116" s="41" t="s">
        <v>424</v>
      </c>
      <c r="B116" s="42" t="s">
        <v>499</v>
      </c>
      <c r="C116" s="43">
        <v>98.76543209876543</v>
      </c>
      <c r="D116" s="43"/>
      <c r="E116" s="43"/>
      <c r="F116" s="43"/>
      <c r="G116" s="43"/>
      <c r="H116" s="43"/>
      <c r="I116" s="43"/>
      <c r="J116" s="44">
        <f t="shared" si="3"/>
        <v>98.76543209876543</v>
      </c>
      <c r="K116" s="45">
        <f t="shared" si="2"/>
        <v>1</v>
      </c>
    </row>
    <row r="117" spans="1:11" ht="15" customHeight="1" x14ac:dyDescent="0.2">
      <c r="A117" s="41" t="s">
        <v>424</v>
      </c>
      <c r="B117" s="42" t="s">
        <v>539</v>
      </c>
      <c r="C117" s="43">
        <v>143.5185185185185</v>
      </c>
      <c r="D117" s="43"/>
      <c r="E117" s="43"/>
      <c r="F117" s="43"/>
      <c r="G117" s="43"/>
      <c r="H117" s="43"/>
      <c r="I117" s="43"/>
      <c r="J117" s="44">
        <f t="shared" si="3"/>
        <v>143.5185185185185</v>
      </c>
      <c r="K117" s="45">
        <f t="shared" si="2"/>
        <v>1</v>
      </c>
    </row>
    <row r="118" spans="1:11" ht="15" customHeight="1" x14ac:dyDescent="0.2">
      <c r="A118" s="41" t="s">
        <v>424</v>
      </c>
      <c r="B118" s="42" t="s">
        <v>1030</v>
      </c>
      <c r="C118" s="43"/>
      <c r="D118" s="43">
        <v>173.94270122783084</v>
      </c>
      <c r="E118" s="43"/>
      <c r="F118" s="43"/>
      <c r="G118" s="43"/>
      <c r="H118" s="43"/>
      <c r="I118" s="43"/>
      <c r="J118" s="44">
        <f t="shared" si="3"/>
        <v>173.94270122783084</v>
      </c>
      <c r="K118" s="45">
        <f t="shared" si="2"/>
        <v>1</v>
      </c>
    </row>
    <row r="119" spans="1:11" ht="15" customHeight="1" x14ac:dyDescent="0.2">
      <c r="A119" s="41" t="s">
        <v>424</v>
      </c>
      <c r="B119" s="42" t="s">
        <v>1041</v>
      </c>
      <c r="C119" s="43"/>
      <c r="D119" s="43">
        <v>181.44611186903137</v>
      </c>
      <c r="E119" s="43"/>
      <c r="F119" s="43"/>
      <c r="G119" s="43"/>
      <c r="H119" s="43"/>
      <c r="I119" s="43"/>
      <c r="J119" s="44">
        <f t="shared" si="3"/>
        <v>181.44611186903137</v>
      </c>
      <c r="K119" s="45">
        <f t="shared" si="2"/>
        <v>1</v>
      </c>
    </row>
    <row r="120" spans="1:11" ht="15" customHeight="1" x14ac:dyDescent="0.2">
      <c r="A120" s="41" t="s">
        <v>424</v>
      </c>
      <c r="B120" s="42" t="s">
        <v>1396</v>
      </c>
      <c r="C120" s="43"/>
      <c r="D120" s="43"/>
      <c r="E120" s="43">
        <v>195.81881533101046</v>
      </c>
      <c r="F120" s="43"/>
      <c r="G120" s="43"/>
      <c r="H120" s="43"/>
      <c r="I120" s="43"/>
      <c r="J120" s="44">
        <f t="shared" si="3"/>
        <v>195.81881533101046</v>
      </c>
      <c r="K120" s="45">
        <f t="shared" si="2"/>
        <v>1</v>
      </c>
    </row>
    <row r="121" spans="1:11" ht="15" customHeight="1" x14ac:dyDescent="0.2">
      <c r="A121" s="41" t="s">
        <v>424</v>
      </c>
      <c r="B121" s="42" t="s">
        <v>1798</v>
      </c>
      <c r="C121" s="43"/>
      <c r="D121" s="43"/>
      <c r="E121" s="43"/>
      <c r="F121" s="43"/>
      <c r="G121" s="43">
        <v>120.63134160090192</v>
      </c>
      <c r="H121" s="43"/>
      <c r="I121" s="43"/>
      <c r="J121" s="44">
        <f t="shared" si="3"/>
        <v>120.63134160090192</v>
      </c>
      <c r="K121" s="45">
        <f t="shared" si="2"/>
        <v>1</v>
      </c>
    </row>
    <row r="122" spans="1:11" ht="15" customHeight="1" x14ac:dyDescent="0.2">
      <c r="A122" s="41" t="s">
        <v>424</v>
      </c>
      <c r="B122" s="42" t="s">
        <v>1805</v>
      </c>
      <c r="C122" s="43"/>
      <c r="D122" s="43"/>
      <c r="E122" s="43"/>
      <c r="F122" s="43"/>
      <c r="G122" s="43">
        <v>136.41488162344984</v>
      </c>
      <c r="H122" s="43"/>
      <c r="I122" s="43"/>
      <c r="J122" s="44">
        <f t="shared" si="3"/>
        <v>136.41488162344984</v>
      </c>
      <c r="K122" s="45">
        <f t="shared" si="2"/>
        <v>1</v>
      </c>
    </row>
    <row r="123" spans="1:11" ht="15" customHeight="1" x14ac:dyDescent="0.2">
      <c r="A123" s="41" t="s">
        <v>428</v>
      </c>
      <c r="B123" s="42" t="s">
        <v>1364</v>
      </c>
      <c r="C123" s="43"/>
      <c r="D123" s="43"/>
      <c r="E123" s="43">
        <v>146.34146341463415</v>
      </c>
      <c r="F123" s="43"/>
      <c r="G123" s="43"/>
      <c r="H123" s="43"/>
      <c r="I123" s="43"/>
      <c r="J123" s="44">
        <f t="shared" si="3"/>
        <v>146.34146341463415</v>
      </c>
      <c r="K123" s="45">
        <f t="shared" si="2"/>
        <v>1</v>
      </c>
    </row>
    <row r="124" spans="1:11" ht="15" customHeight="1" x14ac:dyDescent="0.2">
      <c r="A124" s="41" t="s">
        <v>428</v>
      </c>
      <c r="B124" s="42" t="s">
        <v>978</v>
      </c>
      <c r="C124" s="43"/>
      <c r="D124" s="43">
        <v>120.05457025920873</v>
      </c>
      <c r="E124" s="43"/>
      <c r="F124" s="43"/>
      <c r="G124" s="43"/>
      <c r="H124" s="43"/>
      <c r="I124" s="43"/>
      <c r="J124" s="44">
        <f t="shared" si="3"/>
        <v>120.05457025920873</v>
      </c>
      <c r="K124" s="45">
        <f t="shared" si="2"/>
        <v>1</v>
      </c>
    </row>
    <row r="125" spans="1:11" ht="15" customHeight="1" x14ac:dyDescent="0.2">
      <c r="A125" s="41" t="s">
        <v>428</v>
      </c>
      <c r="B125" s="42" t="s">
        <v>445</v>
      </c>
      <c r="C125" s="43">
        <v>47.839506172839506</v>
      </c>
      <c r="D125" s="43"/>
      <c r="E125" s="43"/>
      <c r="F125" s="43"/>
      <c r="G125" s="43">
        <v>146.56144306651635</v>
      </c>
      <c r="H125" s="43"/>
      <c r="I125" s="43"/>
      <c r="J125" s="44">
        <f t="shared" si="3"/>
        <v>194.40094923935584</v>
      </c>
      <c r="K125" s="45">
        <f t="shared" si="2"/>
        <v>2</v>
      </c>
    </row>
    <row r="126" spans="1:11" ht="15" customHeight="1" x14ac:dyDescent="0.2">
      <c r="A126" s="41" t="s">
        <v>428</v>
      </c>
      <c r="B126" s="42" t="s">
        <v>974</v>
      </c>
      <c r="C126" s="43"/>
      <c r="D126" s="43">
        <v>113.23328785811732</v>
      </c>
      <c r="E126" s="43"/>
      <c r="F126" s="43"/>
      <c r="G126" s="43"/>
      <c r="H126" s="43"/>
      <c r="I126" s="43"/>
      <c r="J126" s="44">
        <f t="shared" si="3"/>
        <v>113.23328785811732</v>
      </c>
      <c r="K126" s="45">
        <f t="shared" si="2"/>
        <v>1</v>
      </c>
    </row>
    <row r="127" spans="1:11" ht="15" customHeight="1" x14ac:dyDescent="0.2">
      <c r="A127" s="41" t="s">
        <v>428</v>
      </c>
      <c r="B127" s="42" t="s">
        <v>990</v>
      </c>
      <c r="C127" s="43"/>
      <c r="D127" s="43">
        <v>144.61118690313779</v>
      </c>
      <c r="E127" s="43"/>
      <c r="F127" s="43"/>
      <c r="G127" s="43"/>
      <c r="H127" s="43"/>
      <c r="I127" s="43"/>
      <c r="J127" s="44">
        <f t="shared" si="3"/>
        <v>144.61118690313779</v>
      </c>
      <c r="K127" s="45">
        <f t="shared" si="2"/>
        <v>1</v>
      </c>
    </row>
    <row r="128" spans="1:11" ht="15" customHeight="1" x14ac:dyDescent="0.2">
      <c r="A128" s="41" t="s">
        <v>428</v>
      </c>
      <c r="B128" s="42" t="s">
        <v>2092</v>
      </c>
      <c r="C128" s="43"/>
      <c r="D128" s="43"/>
      <c r="E128" s="43"/>
      <c r="F128" s="43"/>
      <c r="G128" s="43"/>
      <c r="H128" s="43"/>
      <c r="I128" s="43">
        <v>169.59064327485379</v>
      </c>
      <c r="J128" s="44">
        <f t="shared" si="3"/>
        <v>169.59064327485379</v>
      </c>
      <c r="K128" s="45">
        <f t="shared" si="2"/>
        <v>1</v>
      </c>
    </row>
    <row r="129" spans="1:11" ht="15" customHeight="1" x14ac:dyDescent="0.2">
      <c r="A129" s="41" t="s">
        <v>428</v>
      </c>
      <c r="B129" s="42" t="s">
        <v>955</v>
      </c>
      <c r="C129" s="43"/>
      <c r="D129" s="43">
        <v>99.590723055934518</v>
      </c>
      <c r="E129" s="43"/>
      <c r="F129" s="43"/>
      <c r="G129" s="43">
        <v>121.75873731679819</v>
      </c>
      <c r="H129" s="43"/>
      <c r="I129" s="43"/>
      <c r="J129" s="44">
        <f t="shared" si="3"/>
        <v>221.34946037273272</v>
      </c>
      <c r="K129" s="45">
        <f t="shared" si="2"/>
        <v>2</v>
      </c>
    </row>
    <row r="130" spans="1:11" ht="15" customHeight="1" x14ac:dyDescent="0.2">
      <c r="A130" s="41" t="s">
        <v>428</v>
      </c>
      <c r="B130" s="42" t="s">
        <v>2036</v>
      </c>
      <c r="C130" s="43"/>
      <c r="D130" s="43"/>
      <c r="E130" s="43"/>
      <c r="F130" s="43"/>
      <c r="G130" s="43"/>
      <c r="H130" s="43"/>
      <c r="I130" s="43">
        <v>38.011695906432749</v>
      </c>
      <c r="J130" s="44">
        <f t="shared" si="3"/>
        <v>38.011695906432749</v>
      </c>
      <c r="K130" s="45">
        <f t="shared" ref="K130:K193" si="4">COUNT(C130:I130)</f>
        <v>1</v>
      </c>
    </row>
    <row r="131" spans="1:11" ht="15" customHeight="1" x14ac:dyDescent="0.2">
      <c r="A131" s="41" t="s">
        <v>428</v>
      </c>
      <c r="B131" s="42" t="s">
        <v>435</v>
      </c>
      <c r="C131" s="43">
        <v>31.635802469135804</v>
      </c>
      <c r="D131" s="43">
        <v>171.21418826739426</v>
      </c>
      <c r="E131" s="43"/>
      <c r="F131" s="43"/>
      <c r="G131" s="43"/>
      <c r="H131" s="43"/>
      <c r="I131" s="43"/>
      <c r="J131" s="44">
        <f t="shared" si="3"/>
        <v>202.84999073653006</v>
      </c>
      <c r="K131" s="45">
        <f t="shared" si="4"/>
        <v>2</v>
      </c>
    </row>
    <row r="132" spans="1:11" ht="15" customHeight="1" x14ac:dyDescent="0.2">
      <c r="A132" s="41" t="s">
        <v>428</v>
      </c>
      <c r="B132" s="42" t="s">
        <v>497</v>
      </c>
      <c r="C132" s="43">
        <v>97.222222222222229</v>
      </c>
      <c r="D132" s="43"/>
      <c r="E132" s="43"/>
      <c r="F132" s="43"/>
      <c r="G132" s="43"/>
      <c r="H132" s="43"/>
      <c r="I132" s="43"/>
      <c r="J132" s="44">
        <f t="shared" ref="J132:J195" si="5">SUM(C132:I132)</f>
        <v>97.222222222222229</v>
      </c>
      <c r="K132" s="45">
        <f t="shared" si="4"/>
        <v>1</v>
      </c>
    </row>
    <row r="133" spans="1:11" ht="15" customHeight="1" x14ac:dyDescent="0.2">
      <c r="A133" s="41" t="s">
        <v>428</v>
      </c>
      <c r="B133" s="42" t="s">
        <v>997</v>
      </c>
      <c r="C133" s="43"/>
      <c r="D133" s="43">
        <v>147.33969986357434</v>
      </c>
      <c r="E133" s="43"/>
      <c r="F133" s="43">
        <v>145.52238805970148</v>
      </c>
      <c r="G133" s="43">
        <v>162.34498308906427</v>
      </c>
      <c r="H133" s="43"/>
      <c r="I133" s="43"/>
      <c r="J133" s="44">
        <f t="shared" si="5"/>
        <v>455.20707101234007</v>
      </c>
      <c r="K133" s="45">
        <f t="shared" si="4"/>
        <v>3</v>
      </c>
    </row>
    <row r="134" spans="1:11" ht="15" customHeight="1" x14ac:dyDescent="0.2">
      <c r="A134" s="41" t="s">
        <v>428</v>
      </c>
      <c r="B134" s="42" t="s">
        <v>1321</v>
      </c>
      <c r="C134" s="43"/>
      <c r="D134" s="43"/>
      <c r="E134" s="43">
        <v>102.4390243902439</v>
      </c>
      <c r="F134" s="43"/>
      <c r="G134" s="43">
        <v>87.936865839909814</v>
      </c>
      <c r="H134" s="43"/>
      <c r="I134" s="43"/>
      <c r="J134" s="44">
        <f t="shared" si="5"/>
        <v>190.37589023015371</v>
      </c>
      <c r="K134" s="45">
        <f t="shared" si="4"/>
        <v>2</v>
      </c>
    </row>
    <row r="135" spans="1:11" ht="15" customHeight="1" x14ac:dyDescent="0.2">
      <c r="A135" s="41" t="s">
        <v>428</v>
      </c>
      <c r="B135" s="42" t="s">
        <v>1384</v>
      </c>
      <c r="C135" s="43"/>
      <c r="D135" s="43"/>
      <c r="E135" s="43">
        <v>167.94425087108013</v>
      </c>
      <c r="F135" s="43"/>
      <c r="G135" s="43"/>
      <c r="H135" s="43"/>
      <c r="I135" s="43"/>
      <c r="J135" s="44">
        <f t="shared" si="5"/>
        <v>167.94425087108013</v>
      </c>
      <c r="K135" s="45">
        <f t="shared" si="4"/>
        <v>1</v>
      </c>
    </row>
    <row r="136" spans="1:11" ht="15" customHeight="1" x14ac:dyDescent="0.2">
      <c r="A136" s="41" t="s">
        <v>428</v>
      </c>
      <c r="B136" s="42" t="s">
        <v>1004</v>
      </c>
      <c r="C136" s="43"/>
      <c r="D136" s="43">
        <v>157.57162346521147</v>
      </c>
      <c r="E136" s="43"/>
      <c r="F136" s="43"/>
      <c r="G136" s="43"/>
      <c r="H136" s="43"/>
      <c r="I136" s="43"/>
      <c r="J136" s="44">
        <f t="shared" si="5"/>
        <v>157.57162346521147</v>
      </c>
      <c r="K136" s="45">
        <f t="shared" si="4"/>
        <v>1</v>
      </c>
    </row>
    <row r="137" spans="1:11" ht="15" customHeight="1" x14ac:dyDescent="0.2">
      <c r="A137" s="41" t="s">
        <v>428</v>
      </c>
      <c r="B137" s="42" t="s">
        <v>1362</v>
      </c>
      <c r="C137" s="43"/>
      <c r="D137" s="43"/>
      <c r="E137" s="43">
        <v>144.94773519163763</v>
      </c>
      <c r="F137" s="43"/>
      <c r="G137" s="43"/>
      <c r="H137" s="43"/>
      <c r="I137" s="43"/>
      <c r="J137" s="44">
        <f t="shared" si="5"/>
        <v>144.94773519163763</v>
      </c>
      <c r="K137" s="45">
        <f t="shared" si="4"/>
        <v>1</v>
      </c>
    </row>
    <row r="138" spans="1:11" ht="15" customHeight="1" x14ac:dyDescent="0.2">
      <c r="A138" s="41" t="s">
        <v>428</v>
      </c>
      <c r="B138" s="42" t="s">
        <v>429</v>
      </c>
      <c r="C138" s="43">
        <v>27.006172839506174</v>
      </c>
      <c r="D138" s="43"/>
      <c r="E138" s="43"/>
      <c r="F138" s="43"/>
      <c r="G138" s="43"/>
      <c r="H138" s="43"/>
      <c r="I138" s="43"/>
      <c r="J138" s="44">
        <f t="shared" si="5"/>
        <v>27.006172839506174</v>
      </c>
      <c r="K138" s="45">
        <f t="shared" si="4"/>
        <v>1</v>
      </c>
    </row>
    <row r="139" spans="1:11" ht="15" customHeight="1" x14ac:dyDescent="0.2">
      <c r="A139" s="41" t="s">
        <v>428</v>
      </c>
      <c r="B139" s="42" t="s">
        <v>988</v>
      </c>
      <c r="C139" s="43"/>
      <c r="D139" s="43">
        <v>143.24693042291952</v>
      </c>
      <c r="E139" s="43"/>
      <c r="F139" s="43"/>
      <c r="G139" s="43"/>
      <c r="H139" s="43"/>
      <c r="I139" s="43"/>
      <c r="J139" s="44">
        <f t="shared" si="5"/>
        <v>143.24693042291952</v>
      </c>
      <c r="K139" s="45">
        <f t="shared" si="4"/>
        <v>1</v>
      </c>
    </row>
    <row r="140" spans="1:11" ht="15" customHeight="1" x14ac:dyDescent="0.2">
      <c r="A140" s="41" t="s">
        <v>428</v>
      </c>
      <c r="B140" s="42" t="s">
        <v>1611</v>
      </c>
      <c r="C140" s="43"/>
      <c r="D140" s="43"/>
      <c r="E140" s="43"/>
      <c r="F140" s="43">
        <v>146.455223880597</v>
      </c>
      <c r="G140" s="43">
        <v>118.37655016910935</v>
      </c>
      <c r="H140" s="43"/>
      <c r="I140" s="43"/>
      <c r="J140" s="44">
        <f t="shared" si="5"/>
        <v>264.83177404970638</v>
      </c>
      <c r="K140" s="45">
        <f t="shared" si="4"/>
        <v>2</v>
      </c>
    </row>
    <row r="141" spans="1:11" ht="15" customHeight="1" x14ac:dyDescent="0.2">
      <c r="A141" s="41" t="s">
        <v>428</v>
      </c>
      <c r="B141" s="42" t="s">
        <v>431</v>
      </c>
      <c r="C141" s="43">
        <v>27.777777777777779</v>
      </c>
      <c r="D141" s="43"/>
      <c r="E141" s="43"/>
      <c r="F141" s="43"/>
      <c r="G141" s="43"/>
      <c r="H141" s="43"/>
      <c r="I141" s="43"/>
      <c r="J141" s="44">
        <f t="shared" si="5"/>
        <v>27.777777777777779</v>
      </c>
      <c r="K141" s="45">
        <f t="shared" si="4"/>
        <v>1</v>
      </c>
    </row>
    <row r="142" spans="1:11" ht="15" customHeight="1" x14ac:dyDescent="0.2">
      <c r="A142" s="41" t="s">
        <v>428</v>
      </c>
      <c r="B142" s="42" t="s">
        <v>1313</v>
      </c>
      <c r="C142" s="43"/>
      <c r="D142" s="43"/>
      <c r="E142" s="43">
        <v>75.261324041811847</v>
      </c>
      <c r="F142" s="43">
        <v>51.305970149253731</v>
      </c>
      <c r="G142" s="43"/>
      <c r="H142" s="43"/>
      <c r="I142" s="43"/>
      <c r="J142" s="44">
        <f t="shared" si="5"/>
        <v>126.56729419106557</v>
      </c>
      <c r="K142" s="45">
        <f t="shared" si="4"/>
        <v>2</v>
      </c>
    </row>
    <row r="143" spans="1:11" ht="15" customHeight="1" x14ac:dyDescent="0.2">
      <c r="A143" s="41" t="s">
        <v>428</v>
      </c>
      <c r="B143" s="42" t="s">
        <v>951</v>
      </c>
      <c r="C143" s="43"/>
      <c r="D143" s="43">
        <v>96.862210095497957</v>
      </c>
      <c r="E143" s="43"/>
      <c r="F143" s="43"/>
      <c r="G143" s="43"/>
      <c r="H143" s="43"/>
      <c r="I143" s="43"/>
      <c r="J143" s="44">
        <f t="shared" si="5"/>
        <v>96.862210095497957</v>
      </c>
      <c r="K143" s="45">
        <f t="shared" si="4"/>
        <v>1</v>
      </c>
    </row>
    <row r="144" spans="1:11" ht="15" customHeight="1" x14ac:dyDescent="0.2">
      <c r="A144" s="41" t="s">
        <v>428</v>
      </c>
      <c r="B144" s="42" t="s">
        <v>1300</v>
      </c>
      <c r="C144" s="43"/>
      <c r="D144" s="43"/>
      <c r="E144" s="43">
        <v>29.26829268292683</v>
      </c>
      <c r="F144" s="43"/>
      <c r="G144" s="43"/>
      <c r="H144" s="43"/>
      <c r="I144" s="43"/>
      <c r="J144" s="44">
        <f t="shared" si="5"/>
        <v>29.26829268292683</v>
      </c>
      <c r="K144" s="45">
        <f t="shared" si="4"/>
        <v>1</v>
      </c>
    </row>
    <row r="145" spans="1:11" ht="15" customHeight="1" x14ac:dyDescent="0.2">
      <c r="A145" s="41" t="s">
        <v>428</v>
      </c>
      <c r="B145" s="42" t="s">
        <v>503</v>
      </c>
      <c r="C145" s="43">
        <v>103.39506172839506</v>
      </c>
      <c r="D145" s="43"/>
      <c r="E145" s="43"/>
      <c r="F145" s="43"/>
      <c r="G145" s="43"/>
      <c r="H145" s="43"/>
      <c r="I145" s="43"/>
      <c r="J145" s="44">
        <f t="shared" si="5"/>
        <v>103.39506172839506</v>
      </c>
      <c r="K145" s="45">
        <f t="shared" si="4"/>
        <v>1</v>
      </c>
    </row>
    <row r="146" spans="1:11" ht="15" customHeight="1" x14ac:dyDescent="0.2">
      <c r="A146" s="41" t="s">
        <v>428</v>
      </c>
      <c r="B146" s="42" t="s">
        <v>1781</v>
      </c>
      <c r="C146" s="43"/>
      <c r="D146" s="43"/>
      <c r="E146" s="43"/>
      <c r="F146" s="43"/>
      <c r="G146" s="43">
        <v>86.809470124013529</v>
      </c>
      <c r="H146" s="43"/>
      <c r="I146" s="43"/>
      <c r="J146" s="44">
        <f t="shared" si="5"/>
        <v>86.809470124013529</v>
      </c>
      <c r="K146" s="45">
        <f t="shared" si="4"/>
        <v>1</v>
      </c>
    </row>
    <row r="147" spans="1:11" ht="15" customHeight="1" x14ac:dyDescent="0.2">
      <c r="A147" s="41" t="s">
        <v>428</v>
      </c>
      <c r="B147" s="42" t="s">
        <v>443</v>
      </c>
      <c r="C147" s="43">
        <v>46.296296296296298</v>
      </c>
      <c r="D147" s="43"/>
      <c r="E147" s="43"/>
      <c r="F147" s="43"/>
      <c r="G147" s="43"/>
      <c r="H147" s="43"/>
      <c r="I147" s="43"/>
      <c r="J147" s="44">
        <f t="shared" si="5"/>
        <v>46.296296296296298</v>
      </c>
      <c r="K147" s="45">
        <f t="shared" si="4"/>
        <v>1</v>
      </c>
    </row>
    <row r="148" spans="1:11" ht="15" customHeight="1" x14ac:dyDescent="0.2">
      <c r="A148" s="41" t="s">
        <v>428</v>
      </c>
      <c r="B148" s="42" t="s">
        <v>557</v>
      </c>
      <c r="C148" s="43">
        <v>172.83950617283949</v>
      </c>
      <c r="D148" s="43">
        <v>100.95497953615279</v>
      </c>
      <c r="E148" s="43"/>
      <c r="F148" s="43"/>
      <c r="G148" s="43"/>
      <c r="H148" s="43"/>
      <c r="I148" s="43"/>
      <c r="J148" s="44">
        <f t="shared" si="5"/>
        <v>273.79448570899228</v>
      </c>
      <c r="K148" s="45">
        <f t="shared" si="4"/>
        <v>2</v>
      </c>
    </row>
    <row r="149" spans="1:11" ht="15" customHeight="1" x14ac:dyDescent="0.2">
      <c r="A149" s="41" t="s">
        <v>428</v>
      </c>
      <c r="B149" s="42" t="s">
        <v>986</v>
      </c>
      <c r="C149" s="43"/>
      <c r="D149" s="43">
        <v>141.20054570259208</v>
      </c>
      <c r="E149" s="43"/>
      <c r="F149" s="43"/>
      <c r="G149" s="43"/>
      <c r="H149" s="43"/>
      <c r="I149" s="43"/>
      <c r="J149" s="44">
        <f t="shared" si="5"/>
        <v>141.20054570259208</v>
      </c>
      <c r="K149" s="45">
        <f t="shared" si="4"/>
        <v>1</v>
      </c>
    </row>
    <row r="150" spans="1:11" ht="15" customHeight="1" x14ac:dyDescent="0.2">
      <c r="A150" s="41" t="s">
        <v>428</v>
      </c>
      <c r="B150" s="42" t="s">
        <v>958</v>
      </c>
      <c r="C150" s="43"/>
      <c r="D150" s="43">
        <v>103.00136425648022</v>
      </c>
      <c r="E150" s="43">
        <v>48.780487804878049</v>
      </c>
      <c r="F150" s="43">
        <v>99.81343283582089</v>
      </c>
      <c r="G150" s="43"/>
      <c r="H150" s="43"/>
      <c r="I150" s="43"/>
      <c r="J150" s="44">
        <f t="shared" si="5"/>
        <v>251.59528489717917</v>
      </c>
      <c r="K150" s="45">
        <f t="shared" si="4"/>
        <v>3</v>
      </c>
    </row>
    <row r="151" spans="1:11" ht="15" customHeight="1" x14ac:dyDescent="0.2">
      <c r="A151" s="41" t="s">
        <v>428</v>
      </c>
      <c r="B151" s="42" t="s">
        <v>999</v>
      </c>
      <c r="C151" s="43"/>
      <c r="D151" s="43">
        <v>153.47885402455663</v>
      </c>
      <c r="E151" s="43"/>
      <c r="F151" s="43"/>
      <c r="G151" s="43"/>
      <c r="H151" s="43"/>
      <c r="I151" s="43"/>
      <c r="J151" s="44">
        <f t="shared" si="5"/>
        <v>153.47885402455663</v>
      </c>
      <c r="K151" s="45">
        <f t="shared" si="4"/>
        <v>1</v>
      </c>
    </row>
    <row r="152" spans="1:11" ht="15" customHeight="1" x14ac:dyDescent="0.2">
      <c r="A152" s="41" t="s">
        <v>428</v>
      </c>
      <c r="B152" s="42" t="s">
        <v>982</v>
      </c>
      <c r="C152" s="43"/>
      <c r="D152" s="43">
        <v>123.46521145975443</v>
      </c>
      <c r="E152" s="43"/>
      <c r="F152" s="43">
        <v>143.65671641791045</v>
      </c>
      <c r="G152" s="43"/>
      <c r="H152" s="43"/>
      <c r="I152" s="43"/>
      <c r="J152" s="44">
        <f t="shared" si="5"/>
        <v>267.12192787766486</v>
      </c>
      <c r="K152" s="45">
        <f t="shared" si="4"/>
        <v>2</v>
      </c>
    </row>
    <row r="153" spans="1:11" ht="15" customHeight="1" x14ac:dyDescent="0.2">
      <c r="A153" s="41" t="s">
        <v>428</v>
      </c>
      <c r="B153" s="42" t="s">
        <v>1325</v>
      </c>
      <c r="C153" s="43"/>
      <c r="D153" s="43"/>
      <c r="E153" s="43">
        <v>114.28571428571429</v>
      </c>
      <c r="F153" s="43"/>
      <c r="G153" s="43"/>
      <c r="H153" s="43"/>
      <c r="I153" s="43"/>
      <c r="J153" s="44">
        <f t="shared" si="5"/>
        <v>114.28571428571429</v>
      </c>
      <c r="K153" s="45">
        <f t="shared" si="4"/>
        <v>1</v>
      </c>
    </row>
    <row r="154" spans="1:11" ht="15" customHeight="1" x14ac:dyDescent="0.2">
      <c r="A154" s="41" t="s">
        <v>428</v>
      </c>
      <c r="B154" s="42" t="s">
        <v>995</v>
      </c>
      <c r="C154" s="43"/>
      <c r="D154" s="43">
        <v>146.6575716234652</v>
      </c>
      <c r="E154" s="43"/>
      <c r="F154" s="43"/>
      <c r="G154" s="43">
        <v>180.38331454340474</v>
      </c>
      <c r="H154" s="43"/>
      <c r="I154" s="43"/>
      <c r="J154" s="44">
        <f t="shared" si="5"/>
        <v>327.04088616686994</v>
      </c>
      <c r="K154" s="45">
        <f t="shared" si="4"/>
        <v>2</v>
      </c>
    </row>
    <row r="155" spans="1:11" ht="15" customHeight="1" x14ac:dyDescent="0.2">
      <c r="A155" s="41" t="s">
        <v>428</v>
      </c>
      <c r="B155" s="42" t="s">
        <v>529</v>
      </c>
      <c r="C155" s="43">
        <v>133.48765432098764</v>
      </c>
      <c r="D155" s="43">
        <v>156.88949522510231</v>
      </c>
      <c r="E155" s="43"/>
      <c r="F155" s="43"/>
      <c r="G155" s="43"/>
      <c r="H155" s="43"/>
      <c r="I155" s="43"/>
      <c r="J155" s="44">
        <f t="shared" si="5"/>
        <v>290.37714954608998</v>
      </c>
      <c r="K155" s="45">
        <f t="shared" si="4"/>
        <v>2</v>
      </c>
    </row>
    <row r="156" spans="1:11" ht="15" customHeight="1" x14ac:dyDescent="0.2">
      <c r="A156" s="41" t="s">
        <v>428</v>
      </c>
      <c r="B156" s="42" t="s">
        <v>962</v>
      </c>
      <c r="C156" s="43"/>
      <c r="D156" s="43">
        <v>105.04774897680764</v>
      </c>
      <c r="E156" s="43"/>
      <c r="F156" s="43"/>
      <c r="G156" s="43"/>
      <c r="H156" s="43"/>
      <c r="I156" s="43"/>
      <c r="J156" s="44">
        <f t="shared" si="5"/>
        <v>105.04774897680764</v>
      </c>
      <c r="K156" s="45">
        <f t="shared" si="4"/>
        <v>1</v>
      </c>
    </row>
    <row r="157" spans="1:11" ht="15" customHeight="1" x14ac:dyDescent="0.2">
      <c r="A157" s="41" t="s">
        <v>428</v>
      </c>
      <c r="B157" s="42" t="s">
        <v>509</v>
      </c>
      <c r="C157" s="43">
        <v>108.79629629629629</v>
      </c>
      <c r="D157" s="43"/>
      <c r="E157" s="43"/>
      <c r="F157" s="43"/>
      <c r="G157" s="43"/>
      <c r="H157" s="43"/>
      <c r="I157" s="43"/>
      <c r="J157" s="44">
        <f t="shared" si="5"/>
        <v>108.79629629629629</v>
      </c>
      <c r="K157" s="45">
        <f t="shared" si="4"/>
        <v>1</v>
      </c>
    </row>
    <row r="158" spans="1:11" ht="15" customHeight="1" x14ac:dyDescent="0.2">
      <c r="A158" s="41" t="s">
        <v>418</v>
      </c>
      <c r="B158" s="42" t="s">
        <v>943</v>
      </c>
      <c r="C158" s="43"/>
      <c r="D158" s="43">
        <v>80.491132332878578</v>
      </c>
      <c r="E158" s="43"/>
      <c r="F158" s="43"/>
      <c r="G158" s="43"/>
      <c r="H158" s="43"/>
      <c r="I158" s="43"/>
      <c r="J158" s="44">
        <f t="shared" si="5"/>
        <v>80.491132332878578</v>
      </c>
      <c r="K158" s="45">
        <f t="shared" si="4"/>
        <v>1</v>
      </c>
    </row>
    <row r="159" spans="1:11" ht="15" customHeight="1" x14ac:dyDescent="0.2">
      <c r="A159" s="41" t="s">
        <v>418</v>
      </c>
      <c r="B159" s="42" t="s">
        <v>570</v>
      </c>
      <c r="C159" s="43">
        <v>189.04320987654322</v>
      </c>
      <c r="D159" s="43"/>
      <c r="E159" s="43"/>
      <c r="F159" s="43"/>
      <c r="G159" s="43"/>
      <c r="H159" s="43"/>
      <c r="I159" s="43"/>
      <c r="J159" s="44">
        <f t="shared" si="5"/>
        <v>189.04320987654322</v>
      </c>
      <c r="K159" s="45">
        <f t="shared" si="4"/>
        <v>1</v>
      </c>
    </row>
    <row r="160" spans="1:11" ht="15" customHeight="1" x14ac:dyDescent="0.2">
      <c r="A160" s="41" t="s">
        <v>418</v>
      </c>
      <c r="B160" s="42" t="s">
        <v>941</v>
      </c>
      <c r="C160" s="43"/>
      <c r="D160" s="43">
        <v>79.126875852660305</v>
      </c>
      <c r="E160" s="43"/>
      <c r="F160" s="43"/>
      <c r="G160" s="43"/>
      <c r="H160" s="43"/>
      <c r="I160" s="43"/>
      <c r="J160" s="44">
        <f t="shared" si="5"/>
        <v>79.126875852660305</v>
      </c>
      <c r="K160" s="45">
        <f t="shared" si="4"/>
        <v>1</v>
      </c>
    </row>
    <row r="161" spans="1:11" ht="15" customHeight="1" x14ac:dyDescent="0.2">
      <c r="A161" s="41" t="s">
        <v>418</v>
      </c>
      <c r="B161" s="42" t="s">
        <v>470</v>
      </c>
      <c r="C161" s="43">
        <v>72.53086419753086</v>
      </c>
      <c r="D161" s="43">
        <v>160.98226466575716</v>
      </c>
      <c r="E161" s="43"/>
      <c r="F161" s="43"/>
      <c r="G161" s="43"/>
      <c r="H161" s="43"/>
      <c r="I161" s="43"/>
      <c r="J161" s="44">
        <f t="shared" si="5"/>
        <v>233.51312886328802</v>
      </c>
      <c r="K161" s="45">
        <f t="shared" si="4"/>
        <v>2</v>
      </c>
    </row>
    <row r="162" spans="1:11" ht="15" customHeight="1" x14ac:dyDescent="0.2">
      <c r="A162" s="41" t="s">
        <v>418</v>
      </c>
      <c r="B162" s="42" t="s">
        <v>1375</v>
      </c>
      <c r="C162" s="43"/>
      <c r="D162" s="43"/>
      <c r="E162" s="43">
        <v>160.97560975609755</v>
      </c>
      <c r="F162" s="43"/>
      <c r="G162" s="43">
        <v>199.54904171364149</v>
      </c>
      <c r="H162" s="43"/>
      <c r="I162" s="43"/>
      <c r="J162" s="44">
        <f t="shared" si="5"/>
        <v>360.52465146973907</v>
      </c>
      <c r="K162" s="45">
        <f t="shared" si="4"/>
        <v>2</v>
      </c>
    </row>
    <row r="163" spans="1:11" ht="15" customHeight="1" x14ac:dyDescent="0.2">
      <c r="A163" s="41" t="s">
        <v>418</v>
      </c>
      <c r="B163" s="42" t="s">
        <v>471</v>
      </c>
      <c r="C163" s="43">
        <v>73.302469135802468</v>
      </c>
      <c r="D163" s="43">
        <v>68.894952251023199</v>
      </c>
      <c r="E163" s="43"/>
      <c r="F163" s="43"/>
      <c r="G163" s="43"/>
      <c r="H163" s="43"/>
      <c r="I163" s="43"/>
      <c r="J163" s="44">
        <f t="shared" si="5"/>
        <v>142.19742138682568</v>
      </c>
      <c r="K163" s="45">
        <f t="shared" si="4"/>
        <v>2</v>
      </c>
    </row>
    <row r="164" spans="1:11" ht="15" customHeight="1" x14ac:dyDescent="0.2">
      <c r="A164" s="41" t="s">
        <v>418</v>
      </c>
      <c r="B164" s="42" t="s">
        <v>985</v>
      </c>
      <c r="C164" s="43"/>
      <c r="D164" s="43">
        <v>129.6043656207367</v>
      </c>
      <c r="E164" s="43"/>
      <c r="F164" s="43">
        <v>58.768656716417908</v>
      </c>
      <c r="G164" s="43"/>
      <c r="H164" s="43"/>
      <c r="I164" s="43"/>
      <c r="J164" s="44">
        <f t="shared" si="5"/>
        <v>188.37302233715462</v>
      </c>
      <c r="K164" s="45">
        <f t="shared" si="4"/>
        <v>2</v>
      </c>
    </row>
    <row r="165" spans="1:11" ht="15" customHeight="1" x14ac:dyDescent="0.2">
      <c r="A165" s="41" t="s">
        <v>418</v>
      </c>
      <c r="B165" s="42" t="s">
        <v>427</v>
      </c>
      <c r="C165" s="43">
        <v>23.148148148148149</v>
      </c>
      <c r="D165" s="43">
        <v>81.855388813096866</v>
      </c>
      <c r="E165" s="43">
        <v>123.34494773519164</v>
      </c>
      <c r="F165" s="43"/>
      <c r="G165" s="43">
        <v>59.751972942502817</v>
      </c>
      <c r="H165" s="43">
        <v>127.32095490716181</v>
      </c>
      <c r="I165" s="43"/>
      <c r="J165" s="44">
        <f t="shared" si="5"/>
        <v>415.42141254610129</v>
      </c>
      <c r="K165" s="45">
        <f t="shared" si="4"/>
        <v>5</v>
      </c>
    </row>
    <row r="166" spans="1:11" ht="15" customHeight="1" x14ac:dyDescent="0.2">
      <c r="A166" s="41" t="s">
        <v>418</v>
      </c>
      <c r="B166" s="42" t="s">
        <v>572</v>
      </c>
      <c r="C166" s="43">
        <v>190.58641975308643</v>
      </c>
      <c r="D166" s="43">
        <v>82.537517053206003</v>
      </c>
      <c r="E166" s="43">
        <v>54.355400696864109</v>
      </c>
      <c r="F166" s="43"/>
      <c r="G166" s="43"/>
      <c r="H166" s="43"/>
      <c r="I166" s="43"/>
      <c r="J166" s="44">
        <f t="shared" si="5"/>
        <v>327.47933750315656</v>
      </c>
      <c r="K166" s="45">
        <f t="shared" si="4"/>
        <v>3</v>
      </c>
    </row>
    <row r="167" spans="1:11" ht="15" customHeight="1" x14ac:dyDescent="0.2">
      <c r="A167" s="41" t="s">
        <v>418</v>
      </c>
      <c r="B167" s="42" t="s">
        <v>421</v>
      </c>
      <c r="C167" s="43">
        <v>21.604938271604937</v>
      </c>
      <c r="D167" s="43"/>
      <c r="E167" s="43">
        <v>22.299651567944252</v>
      </c>
      <c r="F167" s="43"/>
      <c r="G167" s="43"/>
      <c r="H167" s="43"/>
      <c r="I167" s="43"/>
      <c r="J167" s="44">
        <f t="shared" si="5"/>
        <v>43.904589839549189</v>
      </c>
      <c r="K167" s="45">
        <f t="shared" si="4"/>
        <v>2</v>
      </c>
    </row>
    <row r="168" spans="1:11" ht="15" customHeight="1" x14ac:dyDescent="0.2">
      <c r="A168" s="41" t="s">
        <v>418</v>
      </c>
      <c r="B168" s="42" t="s">
        <v>1044</v>
      </c>
      <c r="C168" s="43"/>
      <c r="D168" s="43">
        <v>191.67803547066848</v>
      </c>
      <c r="E168" s="43">
        <v>122.64808362369338</v>
      </c>
      <c r="F168" s="43"/>
      <c r="G168" s="43"/>
      <c r="H168" s="43"/>
      <c r="I168" s="43"/>
      <c r="J168" s="44">
        <f t="shared" si="5"/>
        <v>314.32611909436184</v>
      </c>
      <c r="K168" s="45">
        <f t="shared" si="4"/>
        <v>2</v>
      </c>
    </row>
    <row r="169" spans="1:11" ht="15" customHeight="1" x14ac:dyDescent="0.2">
      <c r="A169" s="41" t="s">
        <v>418</v>
      </c>
      <c r="B169" s="42" t="s">
        <v>475</v>
      </c>
      <c r="C169" s="43">
        <v>77.160493827160494</v>
      </c>
      <c r="D169" s="43"/>
      <c r="E169" s="43"/>
      <c r="F169" s="43"/>
      <c r="G169" s="43"/>
      <c r="H169" s="43"/>
      <c r="I169" s="43"/>
      <c r="J169" s="44">
        <f t="shared" si="5"/>
        <v>77.160493827160494</v>
      </c>
      <c r="K169" s="45">
        <f t="shared" si="4"/>
        <v>1</v>
      </c>
    </row>
    <row r="170" spans="1:11" ht="15" customHeight="1" x14ac:dyDescent="0.2">
      <c r="A170" s="41" t="s">
        <v>418</v>
      </c>
      <c r="B170" s="42" t="s">
        <v>926</v>
      </c>
      <c r="C170" s="43"/>
      <c r="D170" s="43">
        <v>37.517053206002728</v>
      </c>
      <c r="E170" s="43"/>
      <c r="F170" s="43"/>
      <c r="G170" s="43"/>
      <c r="H170" s="43"/>
      <c r="I170" s="43"/>
      <c r="J170" s="44">
        <f t="shared" si="5"/>
        <v>37.517053206002728</v>
      </c>
      <c r="K170" s="45">
        <f t="shared" si="4"/>
        <v>1</v>
      </c>
    </row>
    <row r="171" spans="1:11" ht="15" customHeight="1" x14ac:dyDescent="0.2">
      <c r="A171" s="41" t="s">
        <v>418</v>
      </c>
      <c r="B171" s="42" t="s">
        <v>437</v>
      </c>
      <c r="C171" s="43">
        <v>32.407407407407405</v>
      </c>
      <c r="D171" s="43"/>
      <c r="E171" s="43">
        <v>179.79094076655053</v>
      </c>
      <c r="F171" s="43">
        <v>176.30597014925374</v>
      </c>
      <c r="G171" s="43"/>
      <c r="H171" s="43"/>
      <c r="I171" s="43"/>
      <c r="J171" s="44">
        <f t="shared" si="5"/>
        <v>388.50431832321169</v>
      </c>
      <c r="K171" s="45">
        <f t="shared" si="4"/>
        <v>3</v>
      </c>
    </row>
    <row r="172" spans="1:11" ht="15" customHeight="1" x14ac:dyDescent="0.2">
      <c r="A172" s="41" t="s">
        <v>418</v>
      </c>
      <c r="B172" s="42" t="s">
        <v>939</v>
      </c>
      <c r="C172" s="43"/>
      <c r="D172" s="43">
        <v>78.444747612551154</v>
      </c>
      <c r="E172" s="43"/>
      <c r="F172" s="43"/>
      <c r="G172" s="43"/>
      <c r="H172" s="43"/>
      <c r="I172" s="43"/>
      <c r="J172" s="44">
        <f t="shared" si="5"/>
        <v>78.444747612551154</v>
      </c>
      <c r="K172" s="45">
        <f t="shared" si="4"/>
        <v>1</v>
      </c>
    </row>
    <row r="173" spans="1:11" ht="15" customHeight="1" x14ac:dyDescent="0.2">
      <c r="A173" s="41" t="s">
        <v>418</v>
      </c>
      <c r="B173" s="42" t="s">
        <v>439</v>
      </c>
      <c r="C173" s="43">
        <v>34.722222222222221</v>
      </c>
      <c r="D173" s="43"/>
      <c r="E173" s="43">
        <v>124.0418118466899</v>
      </c>
      <c r="F173" s="43">
        <v>155.78358208955223</v>
      </c>
      <c r="G173" s="43"/>
      <c r="H173" s="43">
        <v>15.915119363395226</v>
      </c>
      <c r="I173" s="43"/>
      <c r="J173" s="44">
        <f t="shared" si="5"/>
        <v>330.46273552185954</v>
      </c>
      <c r="K173" s="45">
        <f t="shared" si="4"/>
        <v>4</v>
      </c>
    </row>
    <row r="174" spans="1:11" ht="15" customHeight="1" x14ac:dyDescent="0.2">
      <c r="A174" s="41" t="s">
        <v>418</v>
      </c>
      <c r="B174" s="42" t="s">
        <v>1296</v>
      </c>
      <c r="C174" s="43"/>
      <c r="D174" s="43"/>
      <c r="E174" s="43">
        <v>22.99651567944251</v>
      </c>
      <c r="F174" s="43">
        <v>59.701492537313435</v>
      </c>
      <c r="G174" s="43"/>
      <c r="H174" s="43"/>
      <c r="I174" s="43"/>
      <c r="J174" s="44">
        <f t="shared" si="5"/>
        <v>82.698008216755937</v>
      </c>
      <c r="K174" s="45">
        <f t="shared" si="4"/>
        <v>2</v>
      </c>
    </row>
    <row r="175" spans="1:11" ht="15" customHeight="1" x14ac:dyDescent="0.2">
      <c r="A175" s="41" t="s">
        <v>418</v>
      </c>
      <c r="B175" s="42" t="s">
        <v>476</v>
      </c>
      <c r="C175" s="43">
        <v>77.932098765432102</v>
      </c>
      <c r="D175" s="43"/>
      <c r="E175" s="43">
        <v>181.88153310104531</v>
      </c>
      <c r="F175" s="43"/>
      <c r="G175" s="43"/>
      <c r="H175" s="43"/>
      <c r="I175" s="43"/>
      <c r="J175" s="44">
        <f t="shared" si="5"/>
        <v>259.81363186647741</v>
      </c>
      <c r="K175" s="45">
        <f t="shared" si="4"/>
        <v>2</v>
      </c>
    </row>
    <row r="176" spans="1:11" ht="15" customHeight="1" x14ac:dyDescent="0.2">
      <c r="A176" s="41" t="s">
        <v>418</v>
      </c>
      <c r="B176" s="42" t="s">
        <v>465</v>
      </c>
      <c r="C176" s="43">
        <v>68.672839506172835</v>
      </c>
      <c r="D176" s="43">
        <v>193.72442019099591</v>
      </c>
      <c r="E176" s="43"/>
      <c r="F176" s="43"/>
      <c r="G176" s="43"/>
      <c r="H176" s="43"/>
      <c r="I176" s="43"/>
      <c r="J176" s="44">
        <f t="shared" si="5"/>
        <v>262.39725969716875</v>
      </c>
      <c r="K176" s="45">
        <f t="shared" si="4"/>
        <v>2</v>
      </c>
    </row>
    <row r="177" spans="1:11" ht="15" customHeight="1" x14ac:dyDescent="0.2">
      <c r="A177" s="41" t="s">
        <v>418</v>
      </c>
      <c r="B177" s="42" t="s">
        <v>441</v>
      </c>
      <c r="C177" s="43">
        <v>42.438271604938272</v>
      </c>
      <c r="D177" s="43">
        <v>55.252387448840381</v>
      </c>
      <c r="E177" s="43">
        <v>44.599303135888505</v>
      </c>
      <c r="F177" s="43">
        <v>83.022388059701498</v>
      </c>
      <c r="G177" s="43">
        <v>80.045095828635851</v>
      </c>
      <c r="H177" s="43"/>
      <c r="I177" s="43"/>
      <c r="J177" s="44">
        <f t="shared" si="5"/>
        <v>305.3574460780045</v>
      </c>
      <c r="K177" s="45">
        <f t="shared" si="4"/>
        <v>5</v>
      </c>
    </row>
    <row r="178" spans="1:11" ht="15" customHeight="1" x14ac:dyDescent="0.2">
      <c r="A178" s="41" t="s">
        <v>418</v>
      </c>
      <c r="B178" s="42" t="s">
        <v>419</v>
      </c>
      <c r="C178" s="43">
        <v>20.061728395061728</v>
      </c>
      <c r="D178" s="43"/>
      <c r="E178" s="43">
        <v>25.78397212543554</v>
      </c>
      <c r="F178" s="43"/>
      <c r="G178" s="43"/>
      <c r="H178" s="43"/>
      <c r="I178" s="43"/>
      <c r="J178" s="44">
        <f t="shared" si="5"/>
        <v>45.845700520497267</v>
      </c>
      <c r="K178" s="45">
        <f t="shared" si="4"/>
        <v>2</v>
      </c>
    </row>
    <row r="179" spans="1:11" ht="15" customHeight="1" x14ac:dyDescent="0.2">
      <c r="A179" s="41" t="s">
        <v>418</v>
      </c>
      <c r="B179" s="42" t="s">
        <v>1305</v>
      </c>
      <c r="C179" s="43"/>
      <c r="D179" s="43"/>
      <c r="E179" s="43">
        <v>47.386759581881535</v>
      </c>
      <c r="F179" s="43">
        <v>89.552238805970148</v>
      </c>
      <c r="G179" s="43"/>
      <c r="H179" s="43"/>
      <c r="I179" s="43"/>
      <c r="J179" s="44">
        <f t="shared" si="5"/>
        <v>136.93899838785168</v>
      </c>
      <c r="K179" s="45">
        <f t="shared" si="4"/>
        <v>2</v>
      </c>
    </row>
    <row r="180" spans="1:11" ht="15" customHeight="1" x14ac:dyDescent="0.2">
      <c r="A180" s="41" t="s">
        <v>418</v>
      </c>
      <c r="B180" s="42" t="s">
        <v>1307</v>
      </c>
      <c r="C180" s="43"/>
      <c r="D180" s="43"/>
      <c r="E180" s="43">
        <v>48.083623693379792</v>
      </c>
      <c r="F180" s="43"/>
      <c r="G180" s="43">
        <v>74.408117249154458</v>
      </c>
      <c r="H180" s="43"/>
      <c r="I180" s="43"/>
      <c r="J180" s="44">
        <f t="shared" si="5"/>
        <v>122.49174094253425</v>
      </c>
      <c r="K180" s="45">
        <f t="shared" si="4"/>
        <v>2</v>
      </c>
    </row>
    <row r="181" spans="1:11" ht="15" customHeight="1" x14ac:dyDescent="0.2">
      <c r="A181" s="41" t="s">
        <v>418</v>
      </c>
      <c r="B181" s="42" t="s">
        <v>433</v>
      </c>
      <c r="C181" s="43">
        <v>30.092592592592592</v>
      </c>
      <c r="D181" s="43"/>
      <c r="E181" s="43">
        <v>180.48780487804879</v>
      </c>
      <c r="F181" s="43"/>
      <c r="G181" s="43"/>
      <c r="H181" s="43"/>
      <c r="I181" s="43"/>
      <c r="J181" s="44">
        <f t="shared" si="5"/>
        <v>210.58039747064137</v>
      </c>
      <c r="K181" s="45">
        <f t="shared" si="4"/>
        <v>2</v>
      </c>
    </row>
    <row r="182" spans="1:11" ht="15" customHeight="1" x14ac:dyDescent="0.2">
      <c r="A182" s="41" t="s">
        <v>418</v>
      </c>
      <c r="B182" s="42" t="s">
        <v>1304</v>
      </c>
      <c r="C182" s="43"/>
      <c r="D182" s="43"/>
      <c r="E182" s="43">
        <v>45.99303135888502</v>
      </c>
      <c r="F182" s="43"/>
      <c r="G182" s="43"/>
      <c r="H182" s="43"/>
      <c r="I182" s="43"/>
      <c r="J182" s="44">
        <f t="shared" si="5"/>
        <v>45.99303135888502</v>
      </c>
      <c r="K182" s="45">
        <f t="shared" si="4"/>
        <v>1</v>
      </c>
    </row>
    <row r="183" spans="1:11" ht="15" customHeight="1" x14ac:dyDescent="0.2">
      <c r="A183" s="41" t="s">
        <v>418</v>
      </c>
      <c r="B183" s="42" t="s">
        <v>1050</v>
      </c>
      <c r="C183" s="43"/>
      <c r="D183" s="43">
        <v>197.81718963165076</v>
      </c>
      <c r="E183" s="43"/>
      <c r="F183" s="43"/>
      <c r="G183" s="43"/>
      <c r="H183" s="43"/>
      <c r="I183" s="43"/>
      <c r="J183" s="44">
        <f t="shared" si="5"/>
        <v>197.81718963165076</v>
      </c>
      <c r="K183" s="45">
        <f t="shared" si="4"/>
        <v>1</v>
      </c>
    </row>
    <row r="184" spans="1:11" ht="15" customHeight="1" x14ac:dyDescent="0.2">
      <c r="A184" s="41" t="s">
        <v>418</v>
      </c>
      <c r="B184" s="42" t="s">
        <v>546</v>
      </c>
      <c r="C184" s="43">
        <v>148.91975308641975</v>
      </c>
      <c r="D184" s="43">
        <v>55.934515688949524</v>
      </c>
      <c r="E184" s="43">
        <v>42.508710801393725</v>
      </c>
      <c r="F184" s="43"/>
      <c r="G184" s="43"/>
      <c r="H184" s="43">
        <v>129.973474801061</v>
      </c>
      <c r="I184" s="43"/>
      <c r="J184" s="44">
        <f t="shared" si="5"/>
        <v>377.336454377824</v>
      </c>
      <c r="K184" s="45">
        <f t="shared" si="4"/>
        <v>4</v>
      </c>
    </row>
    <row r="185" spans="1:11" ht="15" customHeight="1" x14ac:dyDescent="0.2">
      <c r="A185" s="41" t="s">
        <v>418</v>
      </c>
      <c r="B185" s="42" t="s">
        <v>473</v>
      </c>
      <c r="C185" s="43">
        <v>74.845679012345684</v>
      </c>
      <c r="D185" s="43">
        <v>20.463847203274216</v>
      </c>
      <c r="E185" s="43">
        <v>27.177700348432055</v>
      </c>
      <c r="F185" s="43">
        <v>55.970149253731343</v>
      </c>
      <c r="G185" s="43"/>
      <c r="H185" s="43"/>
      <c r="I185" s="43"/>
      <c r="J185" s="44">
        <f t="shared" si="5"/>
        <v>178.45737581778329</v>
      </c>
      <c r="K185" s="45">
        <f t="shared" si="4"/>
        <v>4</v>
      </c>
    </row>
    <row r="186" spans="1:11" ht="15" customHeight="1" x14ac:dyDescent="0.2">
      <c r="A186" s="41" t="s">
        <v>211</v>
      </c>
      <c r="B186" s="42" t="s">
        <v>284</v>
      </c>
      <c r="C186" s="43">
        <v>62.5</v>
      </c>
      <c r="D186" s="43"/>
      <c r="E186" s="43"/>
      <c r="F186" s="43"/>
      <c r="G186" s="43"/>
      <c r="H186" s="43"/>
      <c r="I186" s="43"/>
      <c r="J186" s="44">
        <f t="shared" si="5"/>
        <v>62.5</v>
      </c>
      <c r="K186" s="45">
        <f t="shared" si="4"/>
        <v>1</v>
      </c>
    </row>
    <row r="187" spans="1:11" ht="15" customHeight="1" x14ac:dyDescent="0.2">
      <c r="A187" s="41" t="s">
        <v>211</v>
      </c>
      <c r="B187" s="42" t="s">
        <v>343</v>
      </c>
      <c r="C187" s="43">
        <v>131.17283950617283</v>
      </c>
      <c r="D187" s="43"/>
      <c r="E187" s="43"/>
      <c r="F187" s="43"/>
      <c r="G187" s="43"/>
      <c r="H187" s="43"/>
      <c r="I187" s="43"/>
      <c r="J187" s="44">
        <f t="shared" si="5"/>
        <v>131.17283950617283</v>
      </c>
      <c r="K187" s="45">
        <f t="shared" si="4"/>
        <v>1</v>
      </c>
    </row>
    <row r="188" spans="1:11" ht="15" customHeight="1" x14ac:dyDescent="0.2">
      <c r="A188" s="41" t="s">
        <v>211</v>
      </c>
      <c r="B188" s="42" t="s">
        <v>1681</v>
      </c>
      <c r="C188" s="43"/>
      <c r="D188" s="43"/>
      <c r="E188" s="43"/>
      <c r="F188" s="43"/>
      <c r="G188" s="43">
        <v>68.77113866967305</v>
      </c>
      <c r="H188" s="43"/>
      <c r="I188" s="43">
        <v>149.12280701754386</v>
      </c>
      <c r="J188" s="44">
        <f t="shared" si="5"/>
        <v>217.8939456872169</v>
      </c>
      <c r="K188" s="45">
        <f t="shared" si="4"/>
        <v>2</v>
      </c>
    </row>
    <row r="189" spans="1:11" ht="15" customHeight="1" x14ac:dyDescent="0.2">
      <c r="A189" s="41" t="s">
        <v>211</v>
      </c>
      <c r="B189" s="42" t="s">
        <v>217</v>
      </c>
      <c r="C189" s="43">
        <v>3.8580246913580245</v>
      </c>
      <c r="D189" s="43"/>
      <c r="E189" s="43"/>
      <c r="F189" s="43"/>
      <c r="G189" s="43"/>
      <c r="H189" s="43"/>
      <c r="I189" s="43"/>
      <c r="J189" s="44">
        <f t="shared" si="5"/>
        <v>3.8580246913580245</v>
      </c>
      <c r="K189" s="45">
        <f t="shared" si="4"/>
        <v>1</v>
      </c>
    </row>
    <row r="190" spans="1:11" ht="15" customHeight="1" x14ac:dyDescent="0.2">
      <c r="A190" s="41" t="s">
        <v>211</v>
      </c>
      <c r="B190" s="42" t="s">
        <v>1546</v>
      </c>
      <c r="C190" s="43"/>
      <c r="D190" s="43"/>
      <c r="E190" s="43"/>
      <c r="F190" s="43">
        <v>166.044776119403</v>
      </c>
      <c r="G190" s="43"/>
      <c r="H190" s="43"/>
      <c r="I190" s="43"/>
      <c r="J190" s="44">
        <f t="shared" si="5"/>
        <v>166.044776119403</v>
      </c>
      <c r="K190" s="45">
        <f t="shared" si="4"/>
        <v>1</v>
      </c>
    </row>
    <row r="191" spans="1:11" ht="15" customHeight="1" x14ac:dyDescent="0.2">
      <c r="A191" s="41" t="s">
        <v>125</v>
      </c>
      <c r="B191" s="42" t="s">
        <v>1527</v>
      </c>
      <c r="C191" s="43"/>
      <c r="D191" s="43"/>
      <c r="E191" s="43"/>
      <c r="F191" s="43">
        <v>148.32089552238807</v>
      </c>
      <c r="G191" s="43"/>
      <c r="H191" s="43"/>
      <c r="I191" s="43"/>
      <c r="J191" s="44">
        <f t="shared" si="5"/>
        <v>148.32089552238807</v>
      </c>
      <c r="K191" s="45">
        <f t="shared" si="4"/>
        <v>1</v>
      </c>
    </row>
    <row r="192" spans="1:11" ht="15" customHeight="1" x14ac:dyDescent="0.2">
      <c r="A192" s="41" t="s">
        <v>125</v>
      </c>
      <c r="B192" s="42" t="s">
        <v>368</v>
      </c>
      <c r="C192" s="43">
        <v>158.17901234567901</v>
      </c>
      <c r="D192" s="43"/>
      <c r="E192" s="43"/>
      <c r="F192" s="43"/>
      <c r="G192" s="43">
        <v>34.949267192784667</v>
      </c>
      <c r="H192" s="43"/>
      <c r="I192" s="43"/>
      <c r="J192" s="44">
        <f t="shared" si="5"/>
        <v>193.12827953846369</v>
      </c>
      <c r="K192" s="45">
        <f t="shared" si="4"/>
        <v>2</v>
      </c>
    </row>
    <row r="193" spans="1:11" ht="15" customHeight="1" x14ac:dyDescent="0.2">
      <c r="A193" s="41" t="s">
        <v>125</v>
      </c>
      <c r="B193" s="42" t="s">
        <v>890</v>
      </c>
      <c r="C193" s="43"/>
      <c r="D193" s="43">
        <v>178.03547066848569</v>
      </c>
      <c r="E193" s="43"/>
      <c r="F193" s="43"/>
      <c r="G193" s="43"/>
      <c r="H193" s="43"/>
      <c r="I193" s="43"/>
      <c r="J193" s="44">
        <f t="shared" si="5"/>
        <v>178.03547066848569</v>
      </c>
      <c r="K193" s="45">
        <f t="shared" si="4"/>
        <v>1</v>
      </c>
    </row>
    <row r="194" spans="1:11" ht="15" customHeight="1" x14ac:dyDescent="0.2">
      <c r="A194" s="41" t="s">
        <v>125</v>
      </c>
      <c r="B194" s="42" t="s">
        <v>377</v>
      </c>
      <c r="C194" s="43">
        <v>164.35185185185185</v>
      </c>
      <c r="D194" s="43"/>
      <c r="E194" s="43"/>
      <c r="F194" s="43"/>
      <c r="G194" s="43"/>
      <c r="H194" s="43"/>
      <c r="I194" s="43"/>
      <c r="J194" s="44">
        <f t="shared" si="5"/>
        <v>164.35185185185185</v>
      </c>
      <c r="K194" s="45">
        <f t="shared" ref="K194:K257" si="6">COUNT(C194:I194)</f>
        <v>1</v>
      </c>
    </row>
    <row r="195" spans="1:11" ht="15" customHeight="1" x14ac:dyDescent="0.2">
      <c r="A195" s="41" t="s">
        <v>125</v>
      </c>
      <c r="B195" s="42" t="s">
        <v>390</v>
      </c>
      <c r="C195" s="43">
        <v>174.38271604938271</v>
      </c>
      <c r="D195" s="43"/>
      <c r="E195" s="43"/>
      <c r="F195" s="43"/>
      <c r="G195" s="43"/>
      <c r="H195" s="43"/>
      <c r="I195" s="43"/>
      <c r="J195" s="44">
        <f t="shared" si="5"/>
        <v>174.38271604938271</v>
      </c>
      <c r="K195" s="45">
        <f t="shared" si="6"/>
        <v>1</v>
      </c>
    </row>
    <row r="196" spans="1:11" ht="15" customHeight="1" x14ac:dyDescent="0.2">
      <c r="A196" s="41" t="s">
        <v>125</v>
      </c>
      <c r="B196" s="42" t="s">
        <v>1529</v>
      </c>
      <c r="C196" s="43"/>
      <c r="D196" s="43"/>
      <c r="E196" s="43"/>
      <c r="F196" s="43">
        <v>150.18656716417911</v>
      </c>
      <c r="G196" s="43"/>
      <c r="H196" s="43"/>
      <c r="I196" s="43"/>
      <c r="J196" s="44">
        <f t="shared" ref="J196:J259" si="7">SUM(C196:I196)</f>
        <v>150.18656716417911</v>
      </c>
      <c r="K196" s="45">
        <f t="shared" si="6"/>
        <v>1</v>
      </c>
    </row>
    <row r="197" spans="1:11" ht="15" customHeight="1" x14ac:dyDescent="0.2">
      <c r="A197" s="41" t="s">
        <v>125</v>
      </c>
      <c r="B197" s="42" t="s">
        <v>379</v>
      </c>
      <c r="C197" s="43">
        <v>165.12345679012347</v>
      </c>
      <c r="D197" s="43"/>
      <c r="E197" s="43"/>
      <c r="F197" s="43"/>
      <c r="G197" s="43"/>
      <c r="H197" s="43"/>
      <c r="I197" s="43"/>
      <c r="J197" s="44">
        <f t="shared" si="7"/>
        <v>165.12345679012347</v>
      </c>
      <c r="K197" s="45">
        <f t="shared" si="6"/>
        <v>1</v>
      </c>
    </row>
    <row r="198" spans="1:11" ht="15" customHeight="1" x14ac:dyDescent="0.2">
      <c r="A198" s="41" t="s">
        <v>125</v>
      </c>
      <c r="B198" s="42" t="s">
        <v>290</v>
      </c>
      <c r="C198" s="43">
        <v>69.444444444444443</v>
      </c>
      <c r="D198" s="43"/>
      <c r="E198" s="43"/>
      <c r="F198" s="43"/>
      <c r="G198" s="43"/>
      <c r="H198" s="43"/>
      <c r="I198" s="43"/>
      <c r="J198" s="44">
        <f t="shared" si="7"/>
        <v>69.444444444444443</v>
      </c>
      <c r="K198" s="45">
        <f t="shared" si="6"/>
        <v>1</v>
      </c>
    </row>
    <row r="199" spans="1:11" ht="15" customHeight="1" x14ac:dyDescent="0.2">
      <c r="A199" s="41" t="s">
        <v>125</v>
      </c>
      <c r="B199" s="42" t="s">
        <v>396</v>
      </c>
      <c r="C199" s="43">
        <v>181.32716049382717</v>
      </c>
      <c r="D199" s="43"/>
      <c r="E199" s="43"/>
      <c r="F199" s="43">
        <v>180.03731343283582</v>
      </c>
      <c r="G199" s="43"/>
      <c r="H199" s="43"/>
      <c r="I199" s="43"/>
      <c r="J199" s="44">
        <f t="shared" si="7"/>
        <v>361.36447392666298</v>
      </c>
      <c r="K199" s="45">
        <f t="shared" si="6"/>
        <v>2</v>
      </c>
    </row>
    <row r="200" spans="1:11" ht="15" customHeight="1" x14ac:dyDescent="0.2">
      <c r="A200" s="41" t="s">
        <v>125</v>
      </c>
      <c r="B200" s="42" t="s">
        <v>861</v>
      </c>
      <c r="C200" s="43"/>
      <c r="D200" s="43">
        <v>155.52523874488404</v>
      </c>
      <c r="E200" s="43"/>
      <c r="F200" s="43">
        <v>90.485074626865668</v>
      </c>
      <c r="G200" s="43"/>
      <c r="H200" s="43"/>
      <c r="I200" s="43"/>
      <c r="J200" s="44">
        <f t="shared" si="7"/>
        <v>246.0103133717497</v>
      </c>
      <c r="K200" s="45">
        <f t="shared" si="6"/>
        <v>2</v>
      </c>
    </row>
    <row r="201" spans="1:11" ht="15" customHeight="1" x14ac:dyDescent="0.2">
      <c r="A201" s="41" t="s">
        <v>125</v>
      </c>
      <c r="B201" s="42" t="s">
        <v>754</v>
      </c>
      <c r="C201" s="43"/>
      <c r="D201" s="43">
        <v>90.040927694406548</v>
      </c>
      <c r="E201" s="43"/>
      <c r="F201" s="43"/>
      <c r="G201" s="43"/>
      <c r="H201" s="43"/>
      <c r="I201" s="43"/>
      <c r="J201" s="44">
        <f t="shared" si="7"/>
        <v>90.040927694406548</v>
      </c>
      <c r="K201" s="45">
        <f t="shared" si="6"/>
        <v>1</v>
      </c>
    </row>
    <row r="202" spans="1:11" ht="15" customHeight="1" x14ac:dyDescent="0.2">
      <c r="A202" s="41" t="s">
        <v>125</v>
      </c>
      <c r="B202" s="42" t="s">
        <v>126</v>
      </c>
      <c r="C202" s="43">
        <v>182.09876543209876</v>
      </c>
      <c r="D202" s="43"/>
      <c r="E202" s="43"/>
      <c r="F202" s="43"/>
      <c r="G202" s="43">
        <v>124.01352874859076</v>
      </c>
      <c r="H202" s="43"/>
      <c r="I202" s="43"/>
      <c r="J202" s="44">
        <f t="shared" si="7"/>
        <v>306.1122941806895</v>
      </c>
      <c r="K202" s="45">
        <f t="shared" si="6"/>
        <v>2</v>
      </c>
    </row>
    <row r="203" spans="1:11" ht="15" customHeight="1" x14ac:dyDescent="0.2">
      <c r="A203" s="41" t="s">
        <v>208</v>
      </c>
      <c r="B203" s="42" t="s">
        <v>1961</v>
      </c>
      <c r="C203" s="43"/>
      <c r="D203" s="43"/>
      <c r="E203" s="43"/>
      <c r="F203" s="43"/>
      <c r="G203" s="43"/>
      <c r="H203" s="43">
        <v>185.67639257294431</v>
      </c>
      <c r="I203" s="43"/>
      <c r="J203" s="44">
        <f t="shared" si="7"/>
        <v>185.67639257294431</v>
      </c>
      <c r="K203" s="45">
        <f t="shared" si="6"/>
        <v>1</v>
      </c>
    </row>
    <row r="204" spans="1:11" ht="15" customHeight="1" x14ac:dyDescent="0.2">
      <c r="A204" s="41" t="s">
        <v>208</v>
      </c>
      <c r="B204" s="42" t="s">
        <v>1962</v>
      </c>
      <c r="C204" s="43"/>
      <c r="D204" s="43"/>
      <c r="E204" s="43"/>
      <c r="F204" s="43"/>
      <c r="G204" s="43"/>
      <c r="H204" s="43">
        <v>188.32891246684349</v>
      </c>
      <c r="I204" s="43">
        <v>23.391812865497077</v>
      </c>
      <c r="J204" s="44">
        <f t="shared" si="7"/>
        <v>211.72072533234058</v>
      </c>
      <c r="K204" s="45">
        <f t="shared" si="6"/>
        <v>2</v>
      </c>
    </row>
    <row r="205" spans="1:11" ht="15" customHeight="1" x14ac:dyDescent="0.2">
      <c r="A205" s="41" t="s">
        <v>208</v>
      </c>
      <c r="B205" s="42" t="s">
        <v>1685</v>
      </c>
      <c r="C205" s="43"/>
      <c r="D205" s="43"/>
      <c r="E205" s="43"/>
      <c r="F205" s="43"/>
      <c r="G205" s="43">
        <v>73.280721533258173</v>
      </c>
      <c r="H205" s="43"/>
      <c r="I205" s="43"/>
      <c r="J205" s="44">
        <f t="shared" si="7"/>
        <v>73.280721533258173</v>
      </c>
      <c r="K205" s="45">
        <f t="shared" si="6"/>
        <v>1</v>
      </c>
    </row>
    <row r="206" spans="1:11" ht="15" customHeight="1" x14ac:dyDescent="0.2">
      <c r="A206" s="41" t="s">
        <v>208</v>
      </c>
      <c r="B206" s="42" t="s">
        <v>173</v>
      </c>
      <c r="C206" s="43">
        <v>141.2037037037037</v>
      </c>
      <c r="D206" s="43">
        <v>193.04229195088678</v>
      </c>
      <c r="E206" s="43"/>
      <c r="F206" s="43"/>
      <c r="G206" s="43"/>
      <c r="H206" s="43"/>
      <c r="I206" s="43"/>
      <c r="J206" s="44">
        <f t="shared" si="7"/>
        <v>334.2459956545905</v>
      </c>
      <c r="K206" s="45">
        <f t="shared" si="6"/>
        <v>2</v>
      </c>
    </row>
    <row r="207" spans="1:11" ht="15" customHeight="1" x14ac:dyDescent="0.2">
      <c r="A207" s="41" t="s">
        <v>208</v>
      </c>
      <c r="B207" s="42" t="s">
        <v>1998</v>
      </c>
      <c r="C207" s="43"/>
      <c r="D207" s="43"/>
      <c r="E207" s="43"/>
      <c r="F207" s="43"/>
      <c r="G207" s="43"/>
      <c r="H207" s="43"/>
      <c r="I207" s="43">
        <v>29.239766081871345</v>
      </c>
      <c r="J207" s="44">
        <f t="shared" si="7"/>
        <v>29.239766081871345</v>
      </c>
      <c r="K207" s="45">
        <f t="shared" si="6"/>
        <v>1</v>
      </c>
    </row>
    <row r="208" spans="1:11" ht="15" customHeight="1" x14ac:dyDescent="0.2">
      <c r="A208" s="41" t="s">
        <v>208</v>
      </c>
      <c r="B208" s="42" t="s">
        <v>1705</v>
      </c>
      <c r="C208" s="43"/>
      <c r="D208" s="43"/>
      <c r="E208" s="43"/>
      <c r="F208" s="43"/>
      <c r="G208" s="43">
        <v>104.84780157835401</v>
      </c>
      <c r="H208" s="43"/>
      <c r="I208" s="43"/>
      <c r="J208" s="44">
        <f t="shared" si="7"/>
        <v>104.84780157835401</v>
      </c>
      <c r="K208" s="45">
        <f t="shared" si="6"/>
        <v>1</v>
      </c>
    </row>
    <row r="209" spans="1:11" ht="15" customHeight="1" x14ac:dyDescent="0.2">
      <c r="A209" s="41" t="s">
        <v>208</v>
      </c>
      <c r="B209" s="42" t="s">
        <v>129</v>
      </c>
      <c r="C209" s="43">
        <v>29.320987654320987</v>
      </c>
      <c r="D209" s="43"/>
      <c r="E209" s="43"/>
      <c r="F209" s="43"/>
      <c r="G209" s="43"/>
      <c r="H209" s="43"/>
      <c r="I209" s="43"/>
      <c r="J209" s="44">
        <f t="shared" si="7"/>
        <v>29.320987654320987</v>
      </c>
      <c r="K209" s="45">
        <f t="shared" si="6"/>
        <v>1</v>
      </c>
    </row>
    <row r="210" spans="1:11" ht="15" customHeight="1" x14ac:dyDescent="0.2">
      <c r="A210" s="41" t="s">
        <v>208</v>
      </c>
      <c r="B210" s="42" t="s">
        <v>138</v>
      </c>
      <c r="C210" s="43">
        <v>81.018518518518519</v>
      </c>
      <c r="D210" s="43"/>
      <c r="E210" s="43"/>
      <c r="F210" s="43"/>
      <c r="G210" s="43"/>
      <c r="H210" s="43"/>
      <c r="I210" s="43"/>
      <c r="J210" s="44">
        <f t="shared" si="7"/>
        <v>81.018518518518519</v>
      </c>
      <c r="K210" s="45">
        <f t="shared" si="6"/>
        <v>1</v>
      </c>
    </row>
    <row r="211" spans="1:11" ht="15" customHeight="1" x14ac:dyDescent="0.2">
      <c r="A211" s="41" t="s">
        <v>208</v>
      </c>
      <c r="B211" s="42" t="s">
        <v>1959</v>
      </c>
      <c r="C211" s="43"/>
      <c r="D211" s="43"/>
      <c r="E211" s="43"/>
      <c r="F211" s="43"/>
      <c r="G211" s="43"/>
      <c r="H211" s="43">
        <v>183.0238726790451</v>
      </c>
      <c r="I211" s="43"/>
      <c r="J211" s="44">
        <f t="shared" si="7"/>
        <v>183.0238726790451</v>
      </c>
      <c r="K211" s="45">
        <f t="shared" si="6"/>
        <v>1</v>
      </c>
    </row>
    <row r="212" spans="1:11" ht="15" customHeight="1" x14ac:dyDescent="0.2">
      <c r="A212" s="41" t="s">
        <v>208</v>
      </c>
      <c r="B212" s="42" t="s">
        <v>334</v>
      </c>
      <c r="C212" s="43">
        <v>122.68518518518519</v>
      </c>
      <c r="D212" s="43"/>
      <c r="E212" s="43"/>
      <c r="F212" s="43"/>
      <c r="G212" s="43"/>
      <c r="H212" s="43"/>
      <c r="I212" s="43"/>
      <c r="J212" s="44">
        <f t="shared" si="7"/>
        <v>122.68518518518519</v>
      </c>
      <c r="K212" s="45">
        <f t="shared" si="6"/>
        <v>1</v>
      </c>
    </row>
    <row r="213" spans="1:11" ht="15" customHeight="1" x14ac:dyDescent="0.2">
      <c r="A213" s="41" t="s">
        <v>450</v>
      </c>
      <c r="B213" s="42" t="s">
        <v>1357</v>
      </c>
      <c r="C213" s="43"/>
      <c r="D213" s="43"/>
      <c r="E213" s="43">
        <v>140.76655052264809</v>
      </c>
      <c r="F213" s="43"/>
      <c r="G213" s="43"/>
      <c r="H213" s="43"/>
      <c r="I213" s="43"/>
      <c r="J213" s="44">
        <f t="shared" si="7"/>
        <v>140.76655052264809</v>
      </c>
      <c r="K213" s="45">
        <f t="shared" si="6"/>
        <v>1</v>
      </c>
    </row>
    <row r="214" spans="1:11" ht="15" customHeight="1" x14ac:dyDescent="0.2">
      <c r="A214" s="41" t="s">
        <v>450</v>
      </c>
      <c r="B214" s="42" t="s">
        <v>1796</v>
      </c>
      <c r="C214" s="43"/>
      <c r="D214" s="43"/>
      <c r="E214" s="43"/>
      <c r="F214" s="43"/>
      <c r="G214" s="43">
        <v>119.50394588500563</v>
      </c>
      <c r="H214" s="43"/>
      <c r="I214" s="43"/>
      <c r="J214" s="44">
        <f t="shared" si="7"/>
        <v>119.50394588500563</v>
      </c>
      <c r="K214" s="45">
        <f t="shared" si="6"/>
        <v>1</v>
      </c>
    </row>
    <row r="215" spans="1:11" ht="15" customHeight="1" x14ac:dyDescent="0.2">
      <c r="A215" s="41" t="s">
        <v>450</v>
      </c>
      <c r="B215" s="42" t="s">
        <v>1359</v>
      </c>
      <c r="C215" s="43"/>
      <c r="D215" s="43"/>
      <c r="E215" s="43">
        <v>142.1602787456446</v>
      </c>
      <c r="F215" s="43">
        <v>138.0597014925373</v>
      </c>
      <c r="G215" s="43">
        <v>190.52987598647124</v>
      </c>
      <c r="H215" s="43"/>
      <c r="I215" s="43"/>
      <c r="J215" s="44">
        <f t="shared" si="7"/>
        <v>470.74985622465317</v>
      </c>
      <c r="K215" s="45">
        <f t="shared" si="6"/>
        <v>3</v>
      </c>
    </row>
    <row r="216" spans="1:11" ht="15" customHeight="1" x14ac:dyDescent="0.2">
      <c r="A216" s="41" t="s">
        <v>450</v>
      </c>
      <c r="B216" s="42" t="s">
        <v>2038</v>
      </c>
      <c r="C216" s="43"/>
      <c r="D216" s="43"/>
      <c r="E216" s="43"/>
      <c r="F216" s="43"/>
      <c r="G216" s="43"/>
      <c r="H216" s="43"/>
      <c r="I216" s="43">
        <v>40.935672514619881</v>
      </c>
      <c r="J216" s="44">
        <f t="shared" si="7"/>
        <v>40.935672514619881</v>
      </c>
      <c r="K216" s="45">
        <f t="shared" si="6"/>
        <v>1</v>
      </c>
    </row>
    <row r="217" spans="1:11" ht="15" customHeight="1" x14ac:dyDescent="0.2">
      <c r="A217" s="41" t="s">
        <v>450</v>
      </c>
      <c r="B217" s="42" t="s">
        <v>517</v>
      </c>
      <c r="C217" s="43">
        <v>118.82716049382717</v>
      </c>
      <c r="D217" s="43"/>
      <c r="E217" s="43"/>
      <c r="F217" s="43"/>
      <c r="G217" s="43"/>
      <c r="H217" s="43"/>
      <c r="I217" s="43"/>
      <c r="J217" s="44">
        <f t="shared" si="7"/>
        <v>118.82716049382717</v>
      </c>
      <c r="K217" s="45">
        <f t="shared" si="6"/>
        <v>1</v>
      </c>
    </row>
    <row r="218" spans="1:11" ht="15" customHeight="1" x14ac:dyDescent="0.2">
      <c r="A218" s="41" t="s">
        <v>450</v>
      </c>
      <c r="B218" s="42" t="s">
        <v>1801</v>
      </c>
      <c r="C218" s="43"/>
      <c r="D218" s="43"/>
      <c r="E218" s="43"/>
      <c r="F218" s="43"/>
      <c r="G218" s="43">
        <v>127.3957158962796</v>
      </c>
      <c r="H218" s="43"/>
      <c r="I218" s="43"/>
      <c r="J218" s="44">
        <f t="shared" si="7"/>
        <v>127.3957158962796</v>
      </c>
      <c r="K218" s="45">
        <f t="shared" si="6"/>
        <v>1</v>
      </c>
    </row>
    <row r="219" spans="1:11" ht="15" customHeight="1" x14ac:dyDescent="0.2">
      <c r="A219" s="41" t="s">
        <v>450</v>
      </c>
      <c r="B219" s="42" t="s">
        <v>525</v>
      </c>
      <c r="C219" s="43">
        <v>129.62962962962962</v>
      </c>
      <c r="D219" s="43"/>
      <c r="E219" s="43"/>
      <c r="F219" s="43"/>
      <c r="G219" s="43"/>
      <c r="H219" s="43"/>
      <c r="I219" s="43"/>
      <c r="J219" s="44">
        <f t="shared" si="7"/>
        <v>129.62962962962962</v>
      </c>
      <c r="K219" s="45">
        <f t="shared" si="6"/>
        <v>1</v>
      </c>
    </row>
    <row r="220" spans="1:11" ht="15" customHeight="1" x14ac:dyDescent="0.2">
      <c r="A220" s="41" t="s">
        <v>450</v>
      </c>
      <c r="B220" s="42" t="s">
        <v>935</v>
      </c>
      <c r="C220" s="43"/>
      <c r="D220" s="43">
        <v>57.298772169167805</v>
      </c>
      <c r="E220" s="43"/>
      <c r="F220" s="43"/>
      <c r="G220" s="43"/>
      <c r="H220" s="43"/>
      <c r="I220" s="43"/>
      <c r="J220" s="44">
        <f t="shared" si="7"/>
        <v>57.298772169167805</v>
      </c>
      <c r="K220" s="45">
        <f t="shared" si="6"/>
        <v>1</v>
      </c>
    </row>
    <row r="221" spans="1:11" ht="15" customHeight="1" x14ac:dyDescent="0.2">
      <c r="A221" s="41" t="s">
        <v>450</v>
      </c>
      <c r="B221" s="42" t="s">
        <v>1600</v>
      </c>
      <c r="C221" s="43"/>
      <c r="D221" s="43"/>
      <c r="E221" s="43"/>
      <c r="F221" s="43">
        <v>110.07462686567165</v>
      </c>
      <c r="G221" s="43"/>
      <c r="H221" s="43"/>
      <c r="I221" s="43"/>
      <c r="J221" s="44">
        <f t="shared" si="7"/>
        <v>110.07462686567165</v>
      </c>
      <c r="K221" s="45">
        <f t="shared" si="6"/>
        <v>1</v>
      </c>
    </row>
    <row r="222" spans="1:11" ht="15" customHeight="1" x14ac:dyDescent="0.2">
      <c r="A222" s="41" t="s">
        <v>450</v>
      </c>
      <c r="B222" s="42" t="s">
        <v>1607</v>
      </c>
      <c r="C222" s="43"/>
      <c r="D222" s="43"/>
      <c r="E222" s="43"/>
      <c r="F222" s="43">
        <v>128.73134328358208</v>
      </c>
      <c r="G222" s="43"/>
      <c r="H222" s="43"/>
      <c r="I222" s="43"/>
      <c r="J222" s="44">
        <f t="shared" si="7"/>
        <v>128.73134328358208</v>
      </c>
      <c r="K222" s="45">
        <f t="shared" si="6"/>
        <v>1</v>
      </c>
    </row>
    <row r="223" spans="1:11" ht="15" customHeight="1" x14ac:dyDescent="0.2">
      <c r="A223" s="41" t="s">
        <v>450</v>
      </c>
      <c r="B223" s="42" t="s">
        <v>970</v>
      </c>
      <c r="C223" s="43"/>
      <c r="D223" s="43">
        <v>111.86903137789905</v>
      </c>
      <c r="E223" s="43">
        <v>137.2822299651568</v>
      </c>
      <c r="F223" s="43"/>
      <c r="G223" s="43"/>
      <c r="H223" s="43"/>
      <c r="I223" s="43"/>
      <c r="J223" s="44">
        <f t="shared" si="7"/>
        <v>249.15126134305586</v>
      </c>
      <c r="K223" s="45">
        <f t="shared" si="6"/>
        <v>2</v>
      </c>
    </row>
    <row r="224" spans="1:11" ht="15" customHeight="1" x14ac:dyDescent="0.2">
      <c r="A224" s="41" t="s">
        <v>450</v>
      </c>
      <c r="B224" s="42" t="s">
        <v>972</v>
      </c>
      <c r="C224" s="43"/>
      <c r="D224" s="43">
        <v>112.55115961800819</v>
      </c>
      <c r="E224" s="43"/>
      <c r="F224" s="43"/>
      <c r="G224" s="43"/>
      <c r="H224" s="43"/>
      <c r="I224" s="43"/>
      <c r="J224" s="44">
        <f t="shared" si="7"/>
        <v>112.55115961800819</v>
      </c>
      <c r="K224" s="45">
        <f t="shared" si="6"/>
        <v>1</v>
      </c>
    </row>
    <row r="225" spans="1:11" ht="15" customHeight="1" x14ac:dyDescent="0.2">
      <c r="A225" s="41" t="s">
        <v>450</v>
      </c>
      <c r="B225" s="42" t="s">
        <v>947</v>
      </c>
      <c r="C225" s="43"/>
      <c r="D225" s="43">
        <v>91.405184174624836</v>
      </c>
      <c r="E225" s="43">
        <v>98.257839721254356</v>
      </c>
      <c r="F225" s="43">
        <v>121.26865671641791</v>
      </c>
      <c r="G225" s="43"/>
      <c r="H225" s="43"/>
      <c r="I225" s="43"/>
      <c r="J225" s="44">
        <f t="shared" si="7"/>
        <v>310.9316806122971</v>
      </c>
      <c r="K225" s="45">
        <f t="shared" si="6"/>
        <v>3</v>
      </c>
    </row>
    <row r="226" spans="1:11" ht="15" customHeight="1" x14ac:dyDescent="0.2">
      <c r="A226" s="41" t="s">
        <v>450</v>
      </c>
      <c r="B226" s="42" t="s">
        <v>1982</v>
      </c>
      <c r="C226" s="43"/>
      <c r="D226" s="43"/>
      <c r="E226" s="43"/>
      <c r="F226" s="43"/>
      <c r="G226" s="43"/>
      <c r="H226" s="43">
        <v>137.93103448275863</v>
      </c>
      <c r="I226" s="43"/>
      <c r="J226" s="44">
        <f t="shared" si="7"/>
        <v>137.93103448275863</v>
      </c>
      <c r="K226" s="45">
        <f t="shared" si="6"/>
        <v>1</v>
      </c>
    </row>
    <row r="227" spans="1:11" ht="15" customHeight="1" x14ac:dyDescent="0.2">
      <c r="A227" s="41" t="s">
        <v>450</v>
      </c>
      <c r="B227" s="42" t="s">
        <v>1979</v>
      </c>
      <c r="C227" s="43"/>
      <c r="D227" s="43"/>
      <c r="E227" s="43"/>
      <c r="F227" s="43"/>
      <c r="G227" s="43"/>
      <c r="H227" s="43">
        <v>124.6684350132626</v>
      </c>
      <c r="I227" s="43"/>
      <c r="J227" s="44">
        <f t="shared" si="7"/>
        <v>124.6684350132626</v>
      </c>
      <c r="K227" s="45">
        <f t="shared" si="6"/>
        <v>1</v>
      </c>
    </row>
    <row r="228" spans="1:11" ht="15" customHeight="1" x14ac:dyDescent="0.2">
      <c r="A228" s="41" t="s">
        <v>450</v>
      </c>
      <c r="B228" s="42" t="s">
        <v>968</v>
      </c>
      <c r="C228" s="43"/>
      <c r="D228" s="43">
        <v>109.82264665757162</v>
      </c>
      <c r="E228" s="43"/>
      <c r="F228" s="43"/>
      <c r="G228" s="43"/>
      <c r="H228" s="43"/>
      <c r="I228" s="43"/>
      <c r="J228" s="44">
        <f t="shared" si="7"/>
        <v>109.82264665757162</v>
      </c>
      <c r="K228" s="45">
        <f t="shared" si="6"/>
        <v>1</v>
      </c>
    </row>
    <row r="229" spans="1:11" ht="15" customHeight="1" x14ac:dyDescent="0.2">
      <c r="A229" s="41" t="s">
        <v>450</v>
      </c>
      <c r="B229" s="42" t="s">
        <v>451</v>
      </c>
      <c r="C229" s="43">
        <v>54.012345679012348</v>
      </c>
      <c r="D229" s="43"/>
      <c r="E229" s="43"/>
      <c r="F229" s="43"/>
      <c r="G229" s="43">
        <v>143.17925591882752</v>
      </c>
      <c r="H229" s="43">
        <v>119.36339522546419</v>
      </c>
      <c r="I229" s="43"/>
      <c r="J229" s="44">
        <f t="shared" si="7"/>
        <v>316.55499682330407</v>
      </c>
      <c r="K229" s="45">
        <f t="shared" si="6"/>
        <v>3</v>
      </c>
    </row>
    <row r="230" spans="1:11" ht="15" customHeight="1" x14ac:dyDescent="0.2">
      <c r="A230" s="41" t="s">
        <v>450</v>
      </c>
      <c r="B230" s="42" t="s">
        <v>933</v>
      </c>
      <c r="C230" s="43"/>
      <c r="D230" s="43">
        <v>56.616643929058661</v>
      </c>
      <c r="E230" s="43"/>
      <c r="F230" s="43"/>
      <c r="G230" s="43"/>
      <c r="H230" s="43"/>
      <c r="I230" s="43"/>
      <c r="J230" s="44">
        <f t="shared" si="7"/>
        <v>56.616643929058661</v>
      </c>
      <c r="K230" s="45">
        <f t="shared" si="6"/>
        <v>1</v>
      </c>
    </row>
    <row r="231" spans="1:11" ht="15" customHeight="1" x14ac:dyDescent="0.2">
      <c r="A231" s="41" t="s">
        <v>46</v>
      </c>
      <c r="B231" s="42" t="s">
        <v>1287</v>
      </c>
      <c r="C231" s="43"/>
      <c r="D231" s="43"/>
      <c r="E231" s="43">
        <v>195.1219512195122</v>
      </c>
      <c r="F231" s="43"/>
      <c r="G231" s="43"/>
      <c r="H231" s="43"/>
      <c r="I231" s="43"/>
      <c r="J231" s="44">
        <f t="shared" si="7"/>
        <v>195.1219512195122</v>
      </c>
      <c r="K231" s="45">
        <f t="shared" si="6"/>
        <v>1</v>
      </c>
    </row>
    <row r="232" spans="1:11" ht="15" customHeight="1" x14ac:dyDescent="0.2">
      <c r="A232" s="41" t="s">
        <v>46</v>
      </c>
      <c r="B232" s="42" t="s">
        <v>1224</v>
      </c>
      <c r="C232" s="43"/>
      <c r="D232" s="43"/>
      <c r="E232" s="43">
        <v>134.49477351916377</v>
      </c>
      <c r="F232" s="43"/>
      <c r="G232" s="43">
        <v>23.675310033821873</v>
      </c>
      <c r="H232" s="43"/>
      <c r="I232" s="43"/>
      <c r="J232" s="44">
        <f t="shared" si="7"/>
        <v>158.17008355298566</v>
      </c>
      <c r="K232" s="45">
        <f t="shared" si="6"/>
        <v>2</v>
      </c>
    </row>
    <row r="233" spans="1:11" ht="15" customHeight="1" x14ac:dyDescent="0.2">
      <c r="A233" s="41" t="s">
        <v>46</v>
      </c>
      <c r="B233" s="42" t="s">
        <v>1752</v>
      </c>
      <c r="C233" s="43"/>
      <c r="D233" s="43"/>
      <c r="E233" s="43"/>
      <c r="F233" s="43"/>
      <c r="G233" s="43">
        <v>192.78466741826381</v>
      </c>
      <c r="H233" s="43"/>
      <c r="I233" s="43"/>
      <c r="J233" s="44">
        <f t="shared" si="7"/>
        <v>192.78466741826381</v>
      </c>
      <c r="K233" s="45">
        <f t="shared" si="6"/>
        <v>1</v>
      </c>
    </row>
    <row r="234" spans="1:11" ht="15" customHeight="1" x14ac:dyDescent="0.2">
      <c r="A234" s="41" t="s">
        <v>46</v>
      </c>
      <c r="B234" s="42" t="s">
        <v>209</v>
      </c>
      <c r="C234" s="43">
        <v>152.00617283950618</v>
      </c>
      <c r="D234" s="43"/>
      <c r="E234" s="43"/>
      <c r="F234" s="43"/>
      <c r="G234" s="43"/>
      <c r="H234" s="43"/>
      <c r="I234" s="43"/>
      <c r="J234" s="44">
        <f t="shared" si="7"/>
        <v>152.00617283950618</v>
      </c>
      <c r="K234" s="45">
        <f t="shared" si="6"/>
        <v>1</v>
      </c>
    </row>
    <row r="235" spans="1:11" ht="15" customHeight="1" x14ac:dyDescent="0.2">
      <c r="A235" s="41" t="s">
        <v>46</v>
      </c>
      <c r="B235" s="42" t="s">
        <v>1279</v>
      </c>
      <c r="C235" s="43"/>
      <c r="D235" s="43"/>
      <c r="E235" s="43">
        <v>190.2439024390244</v>
      </c>
      <c r="F235" s="43">
        <v>144.58955223880596</v>
      </c>
      <c r="G235" s="43"/>
      <c r="H235" s="43"/>
      <c r="I235" s="43"/>
      <c r="J235" s="44">
        <f t="shared" si="7"/>
        <v>334.83345467783033</v>
      </c>
      <c r="K235" s="45">
        <f t="shared" si="6"/>
        <v>2</v>
      </c>
    </row>
    <row r="236" spans="1:11" ht="15" customHeight="1" x14ac:dyDescent="0.2">
      <c r="A236" s="41" t="s">
        <v>46</v>
      </c>
      <c r="B236" s="42" t="s">
        <v>919</v>
      </c>
      <c r="C236" s="43"/>
      <c r="D236" s="43">
        <v>197.1350613915416</v>
      </c>
      <c r="E236" s="43"/>
      <c r="F236" s="43"/>
      <c r="G236" s="43"/>
      <c r="H236" s="43"/>
      <c r="I236" s="43"/>
      <c r="J236" s="44">
        <f t="shared" si="7"/>
        <v>197.1350613915416</v>
      </c>
      <c r="K236" s="45">
        <f t="shared" si="6"/>
        <v>1</v>
      </c>
    </row>
    <row r="237" spans="1:11" ht="15" customHeight="1" x14ac:dyDescent="0.2">
      <c r="A237" s="41" t="s">
        <v>46</v>
      </c>
      <c r="B237" s="42" t="s">
        <v>1535</v>
      </c>
      <c r="C237" s="43"/>
      <c r="D237" s="43"/>
      <c r="E237" s="43"/>
      <c r="F237" s="43">
        <v>157.64925373134329</v>
      </c>
      <c r="G237" s="43"/>
      <c r="H237" s="43"/>
      <c r="I237" s="43"/>
      <c r="J237" s="44">
        <f t="shared" si="7"/>
        <v>157.64925373134329</v>
      </c>
      <c r="K237" s="45">
        <f t="shared" si="6"/>
        <v>1</v>
      </c>
    </row>
    <row r="238" spans="1:11" ht="15" customHeight="1" x14ac:dyDescent="0.2">
      <c r="A238" s="41" t="s">
        <v>46</v>
      </c>
      <c r="B238" s="42" t="s">
        <v>723</v>
      </c>
      <c r="C238" s="43"/>
      <c r="D238" s="43">
        <v>74.35197817189632</v>
      </c>
      <c r="E238" s="43"/>
      <c r="F238" s="43"/>
      <c r="G238" s="43"/>
      <c r="H238" s="43"/>
      <c r="I238" s="43"/>
      <c r="J238" s="44">
        <f t="shared" si="7"/>
        <v>74.35197817189632</v>
      </c>
      <c r="K238" s="45">
        <f t="shared" si="6"/>
        <v>1</v>
      </c>
    </row>
    <row r="239" spans="1:11" ht="15" customHeight="1" x14ac:dyDescent="0.2">
      <c r="A239" s="41" t="s">
        <v>46</v>
      </c>
      <c r="B239" s="42" t="s">
        <v>791</v>
      </c>
      <c r="C239" s="43"/>
      <c r="D239" s="43">
        <v>116.64392905866303</v>
      </c>
      <c r="E239" s="43">
        <v>197.90940766550523</v>
      </c>
      <c r="F239" s="43">
        <v>166.97761194029852</v>
      </c>
      <c r="G239" s="43"/>
      <c r="H239" s="43"/>
      <c r="I239" s="43"/>
      <c r="J239" s="44">
        <f t="shared" si="7"/>
        <v>481.53094866446679</v>
      </c>
      <c r="K239" s="45">
        <f t="shared" si="6"/>
        <v>3</v>
      </c>
    </row>
    <row r="240" spans="1:11" ht="15" customHeight="1" x14ac:dyDescent="0.2">
      <c r="A240" s="41" t="s">
        <v>46</v>
      </c>
      <c r="B240" s="42" t="s">
        <v>1210</v>
      </c>
      <c r="C240" s="43"/>
      <c r="D240" s="43"/>
      <c r="E240" s="43">
        <v>116.37630662020906</v>
      </c>
      <c r="F240" s="43"/>
      <c r="G240" s="43"/>
      <c r="H240" s="43"/>
      <c r="I240" s="43"/>
      <c r="J240" s="44">
        <f t="shared" si="7"/>
        <v>116.37630662020906</v>
      </c>
      <c r="K240" s="45">
        <f t="shared" si="6"/>
        <v>1</v>
      </c>
    </row>
    <row r="241" spans="1:11" ht="15" customHeight="1" x14ac:dyDescent="0.2">
      <c r="A241" s="41" t="s">
        <v>46</v>
      </c>
      <c r="B241" s="42" t="s">
        <v>795</v>
      </c>
      <c r="C241" s="43"/>
      <c r="D241" s="43">
        <v>118.00818553888131</v>
      </c>
      <c r="E241" s="43"/>
      <c r="F241" s="43">
        <v>2.7985074626865671</v>
      </c>
      <c r="G241" s="43"/>
      <c r="H241" s="43"/>
      <c r="I241" s="43"/>
      <c r="J241" s="44">
        <f t="shared" si="7"/>
        <v>120.80669300156788</v>
      </c>
      <c r="K241" s="45">
        <f t="shared" si="6"/>
        <v>2</v>
      </c>
    </row>
    <row r="242" spans="1:11" ht="15" customHeight="1" x14ac:dyDescent="0.2">
      <c r="A242" s="41" t="s">
        <v>46</v>
      </c>
      <c r="B242" s="42" t="s">
        <v>213</v>
      </c>
      <c r="C242" s="43">
        <v>117.28395061728395</v>
      </c>
      <c r="D242" s="43">
        <v>163.0286493860846</v>
      </c>
      <c r="E242" s="43"/>
      <c r="F242" s="43"/>
      <c r="G242" s="43"/>
      <c r="H242" s="43"/>
      <c r="I242" s="43"/>
      <c r="J242" s="44">
        <f t="shared" si="7"/>
        <v>280.31260000336852</v>
      </c>
      <c r="K242" s="45">
        <f t="shared" si="6"/>
        <v>2</v>
      </c>
    </row>
    <row r="243" spans="1:11" ht="15" customHeight="1" x14ac:dyDescent="0.2">
      <c r="A243" s="41" t="s">
        <v>46</v>
      </c>
      <c r="B243" s="42" t="s">
        <v>200</v>
      </c>
      <c r="C243" s="43">
        <v>65.586419753086417</v>
      </c>
      <c r="D243" s="43"/>
      <c r="E243" s="43"/>
      <c r="F243" s="43">
        <v>62.5</v>
      </c>
      <c r="G243" s="43"/>
      <c r="H243" s="43"/>
      <c r="I243" s="43"/>
      <c r="J243" s="44">
        <f t="shared" si="7"/>
        <v>128.08641975308643</v>
      </c>
      <c r="K243" s="45">
        <f t="shared" si="6"/>
        <v>2</v>
      </c>
    </row>
    <row r="244" spans="1:11" ht="15" customHeight="1" x14ac:dyDescent="0.2">
      <c r="A244" s="41" t="s">
        <v>46</v>
      </c>
      <c r="B244" s="42" t="s">
        <v>770</v>
      </c>
      <c r="C244" s="43"/>
      <c r="D244" s="43">
        <v>100.27285129604365</v>
      </c>
      <c r="E244" s="43">
        <v>131.01045296167248</v>
      </c>
      <c r="F244" s="43"/>
      <c r="G244" s="43">
        <v>195.03945885005638</v>
      </c>
      <c r="H244" s="43"/>
      <c r="I244" s="43"/>
      <c r="J244" s="44">
        <f t="shared" si="7"/>
        <v>426.32276310777252</v>
      </c>
      <c r="K244" s="45">
        <f t="shared" si="6"/>
        <v>3</v>
      </c>
    </row>
    <row r="245" spans="1:11" ht="15" customHeight="1" x14ac:dyDescent="0.2">
      <c r="A245" s="41" t="s">
        <v>207</v>
      </c>
      <c r="B245" s="42" t="s">
        <v>886</v>
      </c>
      <c r="C245" s="43"/>
      <c r="D245" s="43">
        <v>176.67121418826738</v>
      </c>
      <c r="E245" s="43">
        <v>150.52264808362369</v>
      </c>
      <c r="F245" s="43">
        <v>96.082089552238813</v>
      </c>
      <c r="G245" s="43"/>
      <c r="H245" s="43"/>
      <c r="I245" s="43"/>
      <c r="J245" s="44">
        <f t="shared" si="7"/>
        <v>423.27595182412989</v>
      </c>
      <c r="K245" s="45">
        <f t="shared" si="6"/>
        <v>3</v>
      </c>
    </row>
    <row r="246" spans="1:11" ht="15" customHeight="1" x14ac:dyDescent="0.2">
      <c r="A246" s="41" t="s">
        <v>207</v>
      </c>
      <c r="B246" s="42" t="s">
        <v>775</v>
      </c>
      <c r="C246" s="43"/>
      <c r="D246" s="43">
        <v>103.68349249658935</v>
      </c>
      <c r="E246" s="43"/>
      <c r="F246" s="43"/>
      <c r="G246" s="43"/>
      <c r="H246" s="43"/>
      <c r="I246" s="43"/>
      <c r="J246" s="44">
        <f t="shared" si="7"/>
        <v>103.68349249658935</v>
      </c>
      <c r="K246" s="45">
        <f t="shared" si="6"/>
        <v>1</v>
      </c>
    </row>
    <row r="247" spans="1:11" ht="15" customHeight="1" x14ac:dyDescent="0.2">
      <c r="A247" s="41" t="s">
        <v>207</v>
      </c>
      <c r="B247" s="42" t="s">
        <v>404</v>
      </c>
      <c r="C247" s="43">
        <v>194.44444444444446</v>
      </c>
      <c r="D247" s="43"/>
      <c r="E247" s="43"/>
      <c r="F247" s="43"/>
      <c r="G247" s="43"/>
      <c r="H247" s="43"/>
      <c r="I247" s="43"/>
      <c r="J247" s="44">
        <f t="shared" si="7"/>
        <v>194.44444444444446</v>
      </c>
      <c r="K247" s="45">
        <f t="shared" si="6"/>
        <v>1</v>
      </c>
    </row>
    <row r="248" spans="1:11" ht="15" customHeight="1" x14ac:dyDescent="0.2">
      <c r="A248" s="41" t="s">
        <v>207</v>
      </c>
      <c r="B248" s="42" t="s">
        <v>829</v>
      </c>
      <c r="C248" s="43"/>
      <c r="D248" s="43">
        <v>136.4256480218281</v>
      </c>
      <c r="E248" s="43"/>
      <c r="F248" s="43"/>
      <c r="G248" s="43"/>
      <c r="H248" s="43"/>
      <c r="I248" s="43"/>
      <c r="J248" s="44">
        <f t="shared" si="7"/>
        <v>136.4256480218281</v>
      </c>
      <c r="K248" s="45">
        <f t="shared" si="6"/>
        <v>1</v>
      </c>
    </row>
    <row r="249" spans="1:11" ht="15" customHeight="1" x14ac:dyDescent="0.2">
      <c r="A249" s="41" t="s">
        <v>207</v>
      </c>
      <c r="B249" s="42" t="s">
        <v>271</v>
      </c>
      <c r="C249" s="43">
        <v>53.24074074074074</v>
      </c>
      <c r="D249" s="43"/>
      <c r="E249" s="43"/>
      <c r="F249" s="43"/>
      <c r="G249" s="43"/>
      <c r="H249" s="43"/>
      <c r="I249" s="43"/>
      <c r="J249" s="44">
        <f t="shared" si="7"/>
        <v>53.24074074074074</v>
      </c>
      <c r="K249" s="45">
        <f t="shared" si="6"/>
        <v>1</v>
      </c>
    </row>
    <row r="250" spans="1:11" ht="15" customHeight="1" x14ac:dyDescent="0.2">
      <c r="A250" s="41" t="s">
        <v>26</v>
      </c>
      <c r="B250" s="42" t="s">
        <v>736</v>
      </c>
      <c r="C250" s="43"/>
      <c r="D250" s="43">
        <v>83.219645293315139</v>
      </c>
      <c r="E250" s="43">
        <v>62.020905923344948</v>
      </c>
      <c r="F250" s="43">
        <v>122.20149253731343</v>
      </c>
      <c r="G250" s="43"/>
      <c r="H250" s="43"/>
      <c r="I250" s="43">
        <v>160.81871345029239</v>
      </c>
      <c r="J250" s="44">
        <f t="shared" si="7"/>
        <v>428.26075720426593</v>
      </c>
      <c r="K250" s="45">
        <f t="shared" si="6"/>
        <v>4</v>
      </c>
    </row>
    <row r="251" spans="1:11" ht="15" customHeight="1" x14ac:dyDescent="0.2">
      <c r="A251" s="41" t="s">
        <v>26</v>
      </c>
      <c r="B251" s="42" t="s">
        <v>867</v>
      </c>
      <c r="C251" s="43"/>
      <c r="D251" s="43">
        <v>160.30013642564802</v>
      </c>
      <c r="E251" s="43">
        <v>61.324041811846691</v>
      </c>
      <c r="F251" s="43"/>
      <c r="G251" s="43"/>
      <c r="H251" s="43"/>
      <c r="I251" s="43"/>
      <c r="J251" s="44">
        <f t="shared" si="7"/>
        <v>221.6241782374947</v>
      </c>
      <c r="K251" s="45">
        <f t="shared" si="6"/>
        <v>2</v>
      </c>
    </row>
    <row r="252" spans="1:11" ht="15" customHeight="1" x14ac:dyDescent="0.2">
      <c r="A252" s="41" t="s">
        <v>26</v>
      </c>
      <c r="B252" s="42" t="s">
        <v>1184</v>
      </c>
      <c r="C252" s="43"/>
      <c r="D252" s="43"/>
      <c r="E252" s="43">
        <v>90.592334494773525</v>
      </c>
      <c r="F252" s="43"/>
      <c r="G252" s="43"/>
      <c r="H252" s="43"/>
      <c r="I252" s="43"/>
      <c r="J252" s="44">
        <f t="shared" si="7"/>
        <v>90.592334494773525</v>
      </c>
      <c r="K252" s="45">
        <f t="shared" si="6"/>
        <v>1</v>
      </c>
    </row>
    <row r="253" spans="1:11" ht="15" customHeight="1" x14ac:dyDescent="0.2">
      <c r="A253" s="41" t="s">
        <v>26</v>
      </c>
      <c r="B253" s="42" t="s">
        <v>87</v>
      </c>
      <c r="C253" s="43">
        <v>151.23456790123456</v>
      </c>
      <c r="D253" s="43"/>
      <c r="E253" s="43"/>
      <c r="F253" s="43"/>
      <c r="G253" s="43"/>
      <c r="H253" s="43"/>
      <c r="I253" s="43"/>
      <c r="J253" s="44">
        <f t="shared" si="7"/>
        <v>151.23456790123456</v>
      </c>
      <c r="K253" s="45">
        <f t="shared" si="6"/>
        <v>1</v>
      </c>
    </row>
    <row r="254" spans="1:11" ht="15" customHeight="1" x14ac:dyDescent="0.2">
      <c r="A254" s="41" t="s">
        <v>26</v>
      </c>
      <c r="B254" s="42" t="s">
        <v>1213</v>
      </c>
      <c r="C254" s="43"/>
      <c r="D254" s="43"/>
      <c r="E254" s="43">
        <v>117.77003484320558</v>
      </c>
      <c r="F254" s="43"/>
      <c r="G254" s="43"/>
      <c r="H254" s="43"/>
      <c r="I254" s="43"/>
      <c r="J254" s="44">
        <f t="shared" si="7"/>
        <v>117.77003484320558</v>
      </c>
      <c r="K254" s="45">
        <f t="shared" si="6"/>
        <v>1</v>
      </c>
    </row>
    <row r="255" spans="1:11" ht="15" customHeight="1" x14ac:dyDescent="0.2">
      <c r="A255" s="41" t="s">
        <v>26</v>
      </c>
      <c r="B255" s="42" t="s">
        <v>158</v>
      </c>
      <c r="C255" s="43">
        <v>41.666666666666664</v>
      </c>
      <c r="D255" s="43">
        <v>69.577080491132335</v>
      </c>
      <c r="E255" s="43"/>
      <c r="F255" s="43"/>
      <c r="G255" s="43"/>
      <c r="H255" s="43"/>
      <c r="I255" s="43"/>
      <c r="J255" s="44">
        <f t="shared" si="7"/>
        <v>111.24374715779899</v>
      </c>
      <c r="K255" s="45">
        <f t="shared" si="6"/>
        <v>2</v>
      </c>
    </row>
    <row r="256" spans="1:11" ht="15" customHeight="1" x14ac:dyDescent="0.2">
      <c r="A256" s="41" t="s">
        <v>26</v>
      </c>
      <c r="B256" s="42" t="s">
        <v>765</v>
      </c>
      <c r="C256" s="43"/>
      <c r="D256" s="43">
        <v>95.49795361527967</v>
      </c>
      <c r="E256" s="43">
        <v>130.31358885017423</v>
      </c>
      <c r="F256" s="43"/>
      <c r="G256" s="43">
        <v>24.80270574971815</v>
      </c>
      <c r="H256" s="43"/>
      <c r="I256" s="43"/>
      <c r="J256" s="44">
        <f t="shared" si="7"/>
        <v>250.61424821517204</v>
      </c>
      <c r="K256" s="45">
        <f t="shared" si="6"/>
        <v>3</v>
      </c>
    </row>
    <row r="257" spans="1:11" ht="15" customHeight="1" x14ac:dyDescent="0.2">
      <c r="A257" s="41" t="s">
        <v>26</v>
      </c>
      <c r="B257" s="42" t="s">
        <v>27</v>
      </c>
      <c r="C257" s="43">
        <v>107.25308641975309</v>
      </c>
      <c r="D257" s="43">
        <v>124.82946793997272</v>
      </c>
      <c r="E257" s="43">
        <v>87.108013937282223</v>
      </c>
      <c r="F257" s="43">
        <v>108.20895522388059</v>
      </c>
      <c r="G257" s="43"/>
      <c r="H257" s="43"/>
      <c r="I257" s="43"/>
      <c r="J257" s="44">
        <f t="shared" si="7"/>
        <v>427.39952352088864</v>
      </c>
      <c r="K257" s="45">
        <f t="shared" si="6"/>
        <v>4</v>
      </c>
    </row>
    <row r="258" spans="1:11" ht="15" customHeight="1" x14ac:dyDescent="0.2">
      <c r="A258" s="41" t="s">
        <v>26</v>
      </c>
      <c r="B258" s="42" t="s">
        <v>82</v>
      </c>
      <c r="C258" s="43">
        <v>50.925925925925924</v>
      </c>
      <c r="D258" s="43"/>
      <c r="E258" s="43">
        <v>193.72822299651568</v>
      </c>
      <c r="F258" s="43"/>
      <c r="G258" s="43"/>
      <c r="H258" s="43"/>
      <c r="I258" s="43"/>
      <c r="J258" s="44">
        <f t="shared" si="7"/>
        <v>244.65414892244161</v>
      </c>
      <c r="K258" s="45">
        <f t="shared" ref="K258:K321" si="8">COUNT(C258:I258)</f>
        <v>2</v>
      </c>
    </row>
    <row r="259" spans="1:11" ht="15" customHeight="1" x14ac:dyDescent="0.2">
      <c r="A259" s="41" t="s">
        <v>26</v>
      </c>
      <c r="B259" s="42" t="s">
        <v>1118</v>
      </c>
      <c r="C259" s="43"/>
      <c r="D259" s="43"/>
      <c r="E259" s="43">
        <v>32.055749128919864</v>
      </c>
      <c r="F259" s="43"/>
      <c r="G259" s="43"/>
      <c r="H259" s="43"/>
      <c r="I259" s="43"/>
      <c r="J259" s="44">
        <f t="shared" si="7"/>
        <v>32.055749128919864</v>
      </c>
      <c r="K259" s="45">
        <f t="shared" si="8"/>
        <v>1</v>
      </c>
    </row>
    <row r="260" spans="1:11" ht="15" customHeight="1" x14ac:dyDescent="0.2">
      <c r="A260" s="41" t="s">
        <v>26</v>
      </c>
      <c r="B260" s="42" t="s">
        <v>818</v>
      </c>
      <c r="C260" s="43"/>
      <c r="D260" s="43">
        <v>131.65075034106411</v>
      </c>
      <c r="E260" s="43"/>
      <c r="F260" s="43">
        <v>187.5</v>
      </c>
      <c r="G260" s="43">
        <v>112.73957158962796</v>
      </c>
      <c r="H260" s="43"/>
      <c r="I260" s="43"/>
      <c r="J260" s="44">
        <f t="shared" ref="J260:J323" si="9">SUM(C260:I260)</f>
        <v>431.89032193069204</v>
      </c>
      <c r="K260" s="45">
        <f t="shared" si="8"/>
        <v>3</v>
      </c>
    </row>
    <row r="261" spans="1:11" ht="15" customHeight="1" x14ac:dyDescent="0.2">
      <c r="A261" s="41" t="s">
        <v>26</v>
      </c>
      <c r="B261" s="42" t="s">
        <v>1112</v>
      </c>
      <c r="C261" s="43"/>
      <c r="D261" s="43"/>
      <c r="E261" s="43">
        <v>27.874564459930312</v>
      </c>
      <c r="F261" s="43"/>
      <c r="G261" s="43"/>
      <c r="H261" s="43"/>
      <c r="I261" s="43"/>
      <c r="J261" s="44">
        <f t="shared" si="9"/>
        <v>27.874564459930312</v>
      </c>
      <c r="K261" s="45">
        <f t="shared" si="8"/>
        <v>1</v>
      </c>
    </row>
    <row r="262" spans="1:11" ht="15" customHeight="1" x14ac:dyDescent="0.2">
      <c r="A262" s="41" t="s">
        <v>26</v>
      </c>
      <c r="B262" s="42" t="s">
        <v>1181</v>
      </c>
      <c r="C262" s="43"/>
      <c r="D262" s="43"/>
      <c r="E262" s="43">
        <v>88.501742160278752</v>
      </c>
      <c r="F262" s="43"/>
      <c r="G262" s="43"/>
      <c r="H262" s="43"/>
      <c r="I262" s="43"/>
      <c r="J262" s="44">
        <f t="shared" si="9"/>
        <v>88.501742160278752</v>
      </c>
      <c r="K262" s="45">
        <f t="shared" si="8"/>
        <v>1</v>
      </c>
    </row>
    <row r="263" spans="1:11" ht="15" customHeight="1" x14ac:dyDescent="0.2">
      <c r="A263" s="41" t="s">
        <v>26</v>
      </c>
      <c r="B263" s="42" t="s">
        <v>628</v>
      </c>
      <c r="C263" s="43"/>
      <c r="D263" s="43">
        <v>25.238744884038198</v>
      </c>
      <c r="E263" s="43">
        <v>26.480836236933797</v>
      </c>
      <c r="F263" s="43">
        <v>8.3955223880597014</v>
      </c>
      <c r="G263" s="43"/>
      <c r="H263" s="43"/>
      <c r="I263" s="43"/>
      <c r="J263" s="44">
        <f t="shared" si="9"/>
        <v>60.115103509031698</v>
      </c>
      <c r="K263" s="45">
        <f t="shared" si="8"/>
        <v>3</v>
      </c>
    </row>
    <row r="264" spans="1:11" ht="15" customHeight="1" x14ac:dyDescent="0.2">
      <c r="A264" s="41" t="s">
        <v>26</v>
      </c>
      <c r="B264" s="42" t="s">
        <v>120</v>
      </c>
      <c r="C264" s="43">
        <v>1.5432098765432098</v>
      </c>
      <c r="D264" s="43"/>
      <c r="E264" s="43"/>
      <c r="F264" s="43"/>
      <c r="G264" s="43"/>
      <c r="H264" s="43"/>
      <c r="I264" s="43"/>
      <c r="J264" s="44">
        <f t="shared" si="9"/>
        <v>1.5432098765432098</v>
      </c>
      <c r="K264" s="45">
        <f t="shared" si="8"/>
        <v>1</v>
      </c>
    </row>
    <row r="265" spans="1:11" ht="15" customHeight="1" x14ac:dyDescent="0.2">
      <c r="A265" s="41" t="s">
        <v>123</v>
      </c>
      <c r="B265" s="42" t="s">
        <v>820</v>
      </c>
      <c r="C265" s="43"/>
      <c r="D265" s="43">
        <v>132.33287858117325</v>
      </c>
      <c r="E265" s="43"/>
      <c r="F265" s="43"/>
      <c r="G265" s="43"/>
      <c r="H265" s="43"/>
      <c r="I265" s="43"/>
      <c r="J265" s="44">
        <f t="shared" si="9"/>
        <v>132.33287858117325</v>
      </c>
      <c r="K265" s="45">
        <f t="shared" si="8"/>
        <v>1</v>
      </c>
    </row>
    <row r="266" spans="1:11" ht="15" customHeight="1" x14ac:dyDescent="0.2">
      <c r="A266" s="41" t="s">
        <v>123</v>
      </c>
      <c r="B266" s="42" t="s">
        <v>917</v>
      </c>
      <c r="C266" s="43"/>
      <c r="D266" s="43">
        <v>195.77080491132332</v>
      </c>
      <c r="E266" s="43"/>
      <c r="F266" s="43"/>
      <c r="G266" s="43">
        <v>28.184892897406989</v>
      </c>
      <c r="H266" s="43"/>
      <c r="I266" s="43">
        <v>190.05847953216374</v>
      </c>
      <c r="J266" s="44">
        <f t="shared" si="9"/>
        <v>414.01417734089409</v>
      </c>
      <c r="K266" s="45">
        <f t="shared" si="8"/>
        <v>3</v>
      </c>
    </row>
    <row r="267" spans="1:11" ht="15" customHeight="1" x14ac:dyDescent="0.2">
      <c r="A267" s="41" t="s">
        <v>123</v>
      </c>
      <c r="B267" s="42" t="s">
        <v>212</v>
      </c>
      <c r="C267" s="43">
        <v>61.728395061728392</v>
      </c>
      <c r="D267" s="43"/>
      <c r="E267" s="43"/>
      <c r="F267" s="43"/>
      <c r="G267" s="43"/>
      <c r="H267" s="43"/>
      <c r="I267" s="43"/>
      <c r="J267" s="44">
        <f t="shared" si="9"/>
        <v>61.728395061728392</v>
      </c>
      <c r="K267" s="45">
        <f t="shared" si="8"/>
        <v>1</v>
      </c>
    </row>
    <row r="268" spans="1:11" ht="15" customHeight="1" x14ac:dyDescent="0.2">
      <c r="A268" s="41" t="s">
        <v>123</v>
      </c>
      <c r="B268" s="42" t="s">
        <v>342</v>
      </c>
      <c r="C268" s="43">
        <v>130.40123456790124</v>
      </c>
      <c r="D268" s="43"/>
      <c r="E268" s="43"/>
      <c r="F268" s="43"/>
      <c r="G268" s="43"/>
      <c r="H268" s="43"/>
      <c r="I268" s="43"/>
      <c r="J268" s="44">
        <f t="shared" si="9"/>
        <v>130.40123456790124</v>
      </c>
      <c r="K268" s="45">
        <f t="shared" si="8"/>
        <v>1</v>
      </c>
    </row>
    <row r="269" spans="1:11" ht="15" customHeight="1" x14ac:dyDescent="0.2">
      <c r="A269" s="41" t="s">
        <v>123</v>
      </c>
      <c r="B269" s="42" t="s">
        <v>814</v>
      </c>
      <c r="C269" s="43"/>
      <c r="D269" s="43">
        <v>130.28649386084584</v>
      </c>
      <c r="E269" s="43"/>
      <c r="F269" s="43"/>
      <c r="G269" s="43"/>
      <c r="H269" s="43"/>
      <c r="I269" s="43"/>
      <c r="J269" s="44">
        <f t="shared" si="9"/>
        <v>130.28649386084584</v>
      </c>
      <c r="K269" s="45">
        <f t="shared" si="8"/>
        <v>1</v>
      </c>
    </row>
    <row r="270" spans="1:11" ht="15" customHeight="1" x14ac:dyDescent="0.2">
      <c r="A270" s="41" t="s">
        <v>123</v>
      </c>
      <c r="B270" s="42" t="s">
        <v>136</v>
      </c>
      <c r="C270" s="43">
        <v>163.58024691358025</v>
      </c>
      <c r="D270" s="43"/>
      <c r="E270" s="43">
        <v>193.03135888501743</v>
      </c>
      <c r="F270" s="43"/>
      <c r="G270" s="43"/>
      <c r="H270" s="43"/>
      <c r="I270" s="43"/>
      <c r="J270" s="44">
        <f t="shared" si="9"/>
        <v>356.61160579859768</v>
      </c>
      <c r="K270" s="45">
        <f t="shared" si="8"/>
        <v>2</v>
      </c>
    </row>
    <row r="271" spans="1:11" ht="15" customHeight="1" x14ac:dyDescent="0.2">
      <c r="A271" s="41" t="s">
        <v>123</v>
      </c>
      <c r="B271" s="42" t="s">
        <v>1648</v>
      </c>
      <c r="C271" s="43"/>
      <c r="D271" s="43"/>
      <c r="E271" s="43"/>
      <c r="F271" s="43"/>
      <c r="G271" s="43">
        <v>25.930101465614431</v>
      </c>
      <c r="H271" s="43"/>
      <c r="I271" s="43"/>
      <c r="J271" s="44">
        <f t="shared" si="9"/>
        <v>25.930101465614431</v>
      </c>
      <c r="K271" s="45">
        <f t="shared" si="8"/>
        <v>1</v>
      </c>
    </row>
    <row r="272" spans="1:11" ht="15" customHeight="1" x14ac:dyDescent="0.2">
      <c r="A272" s="41" t="s">
        <v>123</v>
      </c>
      <c r="B272" s="42" t="s">
        <v>155</v>
      </c>
      <c r="C272" s="43">
        <v>134.25925925925927</v>
      </c>
      <c r="D272" s="43"/>
      <c r="E272" s="43"/>
      <c r="F272" s="43"/>
      <c r="G272" s="43"/>
      <c r="H272" s="43"/>
      <c r="I272" s="43"/>
      <c r="J272" s="44">
        <f t="shared" si="9"/>
        <v>134.25925925925927</v>
      </c>
      <c r="K272" s="45">
        <f t="shared" si="8"/>
        <v>1</v>
      </c>
    </row>
    <row r="273" spans="1:11" ht="15" customHeight="1" x14ac:dyDescent="0.2">
      <c r="A273" s="41" t="s">
        <v>481</v>
      </c>
      <c r="B273" s="42" t="s">
        <v>482</v>
      </c>
      <c r="C273" s="43">
        <v>86.419753086419746</v>
      </c>
      <c r="D273" s="43"/>
      <c r="E273" s="43"/>
      <c r="F273" s="43"/>
      <c r="G273" s="43"/>
      <c r="H273" s="43"/>
      <c r="I273" s="43"/>
      <c r="J273" s="44">
        <f t="shared" si="9"/>
        <v>86.419753086419746</v>
      </c>
      <c r="K273" s="45">
        <f t="shared" si="8"/>
        <v>1</v>
      </c>
    </row>
    <row r="274" spans="1:11" ht="15" customHeight="1" x14ac:dyDescent="0.2">
      <c r="A274" s="41" t="s">
        <v>481</v>
      </c>
      <c r="B274" s="42" t="s">
        <v>544</v>
      </c>
      <c r="C274" s="43">
        <v>147.37654320987653</v>
      </c>
      <c r="D274" s="43"/>
      <c r="E274" s="43"/>
      <c r="F274" s="43">
        <v>151.11940298507463</v>
      </c>
      <c r="G274" s="43"/>
      <c r="H274" s="43"/>
      <c r="I274" s="43"/>
      <c r="J274" s="44">
        <f t="shared" si="9"/>
        <v>298.49594619495116</v>
      </c>
      <c r="K274" s="45">
        <f t="shared" si="8"/>
        <v>2</v>
      </c>
    </row>
    <row r="275" spans="1:11" ht="15" customHeight="1" x14ac:dyDescent="0.2">
      <c r="A275" s="41" t="s">
        <v>481</v>
      </c>
      <c r="B275" s="42" t="s">
        <v>1037</v>
      </c>
      <c r="C275" s="43"/>
      <c r="D275" s="43">
        <v>179.39972714870396</v>
      </c>
      <c r="E275" s="43"/>
      <c r="F275" s="43">
        <v>156.71641791044777</v>
      </c>
      <c r="G275" s="43"/>
      <c r="H275" s="43"/>
      <c r="I275" s="43"/>
      <c r="J275" s="44">
        <f t="shared" si="9"/>
        <v>336.11614505915173</v>
      </c>
      <c r="K275" s="45">
        <f t="shared" si="8"/>
        <v>2</v>
      </c>
    </row>
    <row r="276" spans="1:11" ht="15" customHeight="1" x14ac:dyDescent="0.2">
      <c r="A276" s="41" t="s">
        <v>2074</v>
      </c>
      <c r="B276" s="42" t="s">
        <v>2075</v>
      </c>
      <c r="C276" s="43"/>
      <c r="D276" s="43"/>
      <c r="E276" s="43"/>
      <c r="F276" s="43"/>
      <c r="G276" s="43"/>
      <c r="H276" s="43"/>
      <c r="I276" s="43">
        <v>131.57894736842104</v>
      </c>
      <c r="J276" s="44">
        <f t="shared" si="9"/>
        <v>131.57894736842104</v>
      </c>
      <c r="K276" s="45">
        <f t="shared" si="8"/>
        <v>1</v>
      </c>
    </row>
    <row r="277" spans="1:11" ht="15" customHeight="1" x14ac:dyDescent="0.2">
      <c r="A277" s="41" t="s">
        <v>215</v>
      </c>
      <c r="B277" s="42" t="s">
        <v>1949</v>
      </c>
      <c r="C277" s="43"/>
      <c r="D277" s="43"/>
      <c r="E277" s="43"/>
      <c r="F277" s="43"/>
      <c r="G277" s="43"/>
      <c r="H277" s="43">
        <v>156.49867374005305</v>
      </c>
      <c r="I277" s="43"/>
      <c r="J277" s="44">
        <f t="shared" si="9"/>
        <v>156.49867374005305</v>
      </c>
      <c r="K277" s="45">
        <f t="shared" si="8"/>
        <v>1</v>
      </c>
    </row>
    <row r="278" spans="1:11" ht="15" customHeight="1" x14ac:dyDescent="0.2">
      <c r="A278" s="41" t="s">
        <v>215</v>
      </c>
      <c r="B278" s="42" t="s">
        <v>273</v>
      </c>
      <c r="C278" s="43">
        <v>54.783950617283949</v>
      </c>
      <c r="D278" s="43"/>
      <c r="E278" s="43"/>
      <c r="F278" s="43"/>
      <c r="G278" s="43"/>
      <c r="H278" s="43"/>
      <c r="I278" s="43"/>
      <c r="J278" s="44">
        <f t="shared" si="9"/>
        <v>54.783950617283949</v>
      </c>
      <c r="K278" s="45">
        <f t="shared" si="8"/>
        <v>1</v>
      </c>
    </row>
    <row r="279" spans="1:11" ht="15" customHeight="1" x14ac:dyDescent="0.2">
      <c r="A279" s="41" t="s">
        <v>215</v>
      </c>
      <c r="B279" s="42" t="s">
        <v>216</v>
      </c>
      <c r="C279" s="43">
        <v>64.81481481481481</v>
      </c>
      <c r="D279" s="43"/>
      <c r="E279" s="43"/>
      <c r="F279" s="43">
        <v>165.11194029850745</v>
      </c>
      <c r="G279" s="43"/>
      <c r="H279" s="43"/>
      <c r="I279" s="43">
        <v>116.95906432748538</v>
      </c>
      <c r="J279" s="44">
        <f t="shared" si="9"/>
        <v>346.88581944080761</v>
      </c>
      <c r="K279" s="45">
        <f t="shared" si="8"/>
        <v>3</v>
      </c>
    </row>
    <row r="280" spans="1:11" ht="15" customHeight="1" x14ac:dyDescent="0.2">
      <c r="A280" s="41" t="s">
        <v>215</v>
      </c>
      <c r="B280" s="42" t="s">
        <v>1991</v>
      </c>
      <c r="C280" s="43"/>
      <c r="D280" s="43"/>
      <c r="E280" s="43"/>
      <c r="F280" s="43"/>
      <c r="G280" s="43"/>
      <c r="H280" s="43"/>
      <c r="I280" s="43">
        <v>11.695906432748538</v>
      </c>
      <c r="J280" s="44">
        <f t="shared" si="9"/>
        <v>11.695906432748538</v>
      </c>
      <c r="K280" s="45">
        <f t="shared" si="8"/>
        <v>1</v>
      </c>
    </row>
    <row r="281" spans="1:11" ht="15" customHeight="1" x14ac:dyDescent="0.2">
      <c r="A281" s="41" t="s">
        <v>98</v>
      </c>
      <c r="B281" s="42" t="s">
        <v>1483</v>
      </c>
      <c r="C281" s="43"/>
      <c r="D281" s="43"/>
      <c r="E281" s="43"/>
      <c r="F281" s="43">
        <v>91.417910447761187</v>
      </c>
      <c r="G281" s="43"/>
      <c r="H281" s="43"/>
      <c r="I281" s="43"/>
      <c r="J281" s="44">
        <f t="shared" si="9"/>
        <v>91.417910447761187</v>
      </c>
      <c r="K281" s="45">
        <f t="shared" si="8"/>
        <v>1</v>
      </c>
    </row>
    <row r="282" spans="1:11" ht="15" customHeight="1" x14ac:dyDescent="0.2">
      <c r="A282" s="41" t="s">
        <v>98</v>
      </c>
      <c r="B282" s="42" t="s">
        <v>721</v>
      </c>
      <c r="C282" s="43"/>
      <c r="D282" s="43">
        <v>73.669849931787169</v>
      </c>
      <c r="E282" s="43">
        <v>81.533101045296164</v>
      </c>
      <c r="F282" s="43"/>
      <c r="G282" s="43"/>
      <c r="H282" s="43"/>
      <c r="I282" s="43"/>
      <c r="J282" s="44">
        <f t="shared" si="9"/>
        <v>155.20295097708333</v>
      </c>
      <c r="K282" s="45">
        <f t="shared" si="8"/>
        <v>2</v>
      </c>
    </row>
    <row r="283" spans="1:11" ht="15" customHeight="1" x14ac:dyDescent="0.2">
      <c r="A283" s="41" t="s">
        <v>98</v>
      </c>
      <c r="B283" s="42" t="s">
        <v>1223</v>
      </c>
      <c r="C283" s="43"/>
      <c r="D283" s="43"/>
      <c r="E283" s="43">
        <v>133.79790940766551</v>
      </c>
      <c r="F283" s="43">
        <v>129.66417910447763</v>
      </c>
      <c r="G283" s="43"/>
      <c r="H283" s="43"/>
      <c r="I283" s="43"/>
      <c r="J283" s="44">
        <f t="shared" si="9"/>
        <v>263.46208851214317</v>
      </c>
      <c r="K283" s="45">
        <f t="shared" si="8"/>
        <v>2</v>
      </c>
    </row>
    <row r="284" spans="1:11" ht="15" customHeight="1" x14ac:dyDescent="0.2">
      <c r="A284" s="41" t="s">
        <v>98</v>
      </c>
      <c r="B284" s="42" t="s">
        <v>1442</v>
      </c>
      <c r="C284" s="43"/>
      <c r="D284" s="43"/>
      <c r="E284" s="43"/>
      <c r="F284" s="43">
        <v>45.708955223880594</v>
      </c>
      <c r="G284" s="43">
        <v>85.682074408117245</v>
      </c>
      <c r="H284" s="43"/>
      <c r="I284" s="43"/>
      <c r="J284" s="44">
        <f t="shared" si="9"/>
        <v>131.39102963199784</v>
      </c>
      <c r="K284" s="45">
        <f t="shared" si="8"/>
        <v>2</v>
      </c>
    </row>
    <row r="285" spans="1:11" ht="15" customHeight="1" x14ac:dyDescent="0.2">
      <c r="A285" s="41" t="s">
        <v>98</v>
      </c>
      <c r="B285" s="42" t="s">
        <v>220</v>
      </c>
      <c r="C285" s="43">
        <v>57.870370370370374</v>
      </c>
      <c r="D285" s="43"/>
      <c r="E285" s="43"/>
      <c r="F285" s="43"/>
      <c r="G285" s="43"/>
      <c r="H285" s="43"/>
      <c r="I285" s="43"/>
      <c r="J285" s="44">
        <f t="shared" si="9"/>
        <v>57.870370370370374</v>
      </c>
      <c r="K285" s="45">
        <f t="shared" si="8"/>
        <v>1</v>
      </c>
    </row>
    <row r="286" spans="1:11" ht="15" customHeight="1" x14ac:dyDescent="0.2">
      <c r="A286" s="41" t="s">
        <v>98</v>
      </c>
      <c r="B286" s="42" t="s">
        <v>383</v>
      </c>
      <c r="C286" s="43">
        <v>167.43827160493828</v>
      </c>
      <c r="D286" s="43">
        <v>122.78308321964529</v>
      </c>
      <c r="E286" s="43">
        <v>136.58536585365854</v>
      </c>
      <c r="F286" s="43"/>
      <c r="G286" s="43"/>
      <c r="H286" s="43"/>
      <c r="I286" s="43"/>
      <c r="J286" s="44">
        <f t="shared" si="9"/>
        <v>426.80672067824207</v>
      </c>
      <c r="K286" s="45">
        <f t="shared" si="8"/>
        <v>3</v>
      </c>
    </row>
    <row r="287" spans="1:11" ht="15" customHeight="1" x14ac:dyDescent="0.2">
      <c r="A287" s="41" t="s">
        <v>98</v>
      </c>
      <c r="B287" s="42" t="s">
        <v>1748</v>
      </c>
      <c r="C287" s="43"/>
      <c r="D287" s="43"/>
      <c r="E287" s="43"/>
      <c r="F287" s="43"/>
      <c r="G287" s="43">
        <v>188.2750845546787</v>
      </c>
      <c r="H287" s="43">
        <v>169.76127320954907</v>
      </c>
      <c r="I287" s="43"/>
      <c r="J287" s="44">
        <f t="shared" si="9"/>
        <v>358.03635776422777</v>
      </c>
      <c r="K287" s="45">
        <f t="shared" si="8"/>
        <v>2</v>
      </c>
    </row>
    <row r="288" spans="1:11" ht="15" customHeight="1" x14ac:dyDescent="0.2">
      <c r="A288" s="41" t="s">
        <v>98</v>
      </c>
      <c r="B288" s="42" t="s">
        <v>801</v>
      </c>
      <c r="C288" s="43"/>
      <c r="D288" s="43">
        <v>120.73669849931787</v>
      </c>
      <c r="E288" s="43">
        <v>179.09407665505228</v>
      </c>
      <c r="F288" s="43">
        <v>86.753731343283576</v>
      </c>
      <c r="G288" s="43"/>
      <c r="H288" s="43"/>
      <c r="I288" s="43"/>
      <c r="J288" s="44">
        <f t="shared" si="9"/>
        <v>386.58450649765371</v>
      </c>
      <c r="K288" s="45">
        <f t="shared" si="8"/>
        <v>3</v>
      </c>
    </row>
    <row r="289" spans="1:11" ht="15" customHeight="1" x14ac:dyDescent="0.2">
      <c r="A289" s="41" t="s">
        <v>98</v>
      </c>
      <c r="B289" s="42" t="s">
        <v>1172</v>
      </c>
      <c r="C289" s="43"/>
      <c r="D289" s="43"/>
      <c r="E289" s="43">
        <v>80.139372822299649</v>
      </c>
      <c r="F289" s="43">
        <v>35.447761194029852</v>
      </c>
      <c r="G289" s="43"/>
      <c r="H289" s="43"/>
      <c r="I289" s="43"/>
      <c r="J289" s="44">
        <f t="shared" si="9"/>
        <v>115.5871340163295</v>
      </c>
      <c r="K289" s="45">
        <f t="shared" si="8"/>
        <v>2</v>
      </c>
    </row>
    <row r="290" spans="1:11" ht="15" customHeight="1" x14ac:dyDescent="0.2">
      <c r="A290" s="41" t="s">
        <v>98</v>
      </c>
      <c r="B290" s="42" t="s">
        <v>915</v>
      </c>
      <c r="C290" s="43"/>
      <c r="D290" s="43">
        <v>195.08867667121419</v>
      </c>
      <c r="E290" s="43"/>
      <c r="F290" s="43"/>
      <c r="G290" s="43"/>
      <c r="H290" s="43"/>
      <c r="I290" s="43"/>
      <c r="J290" s="44">
        <f t="shared" si="9"/>
        <v>195.08867667121419</v>
      </c>
      <c r="K290" s="45">
        <f t="shared" si="8"/>
        <v>1</v>
      </c>
    </row>
    <row r="291" spans="1:11" ht="15" customHeight="1" x14ac:dyDescent="0.2">
      <c r="A291" s="41" t="s">
        <v>98</v>
      </c>
      <c r="B291" s="42" t="s">
        <v>1927</v>
      </c>
      <c r="C291" s="43"/>
      <c r="D291" s="43"/>
      <c r="E291" s="43"/>
      <c r="F291" s="43"/>
      <c r="G291" s="43"/>
      <c r="H291" s="43">
        <v>66.312997347480106</v>
      </c>
      <c r="I291" s="43"/>
      <c r="J291" s="44">
        <f t="shared" si="9"/>
        <v>66.312997347480106</v>
      </c>
      <c r="K291" s="45">
        <f t="shared" si="8"/>
        <v>1</v>
      </c>
    </row>
    <row r="292" spans="1:11" ht="15" customHeight="1" x14ac:dyDescent="0.2">
      <c r="A292" s="41" t="s">
        <v>98</v>
      </c>
      <c r="B292" s="42" t="s">
        <v>130</v>
      </c>
      <c r="C292" s="43">
        <v>185.18518518518519</v>
      </c>
      <c r="D292" s="43">
        <v>106.41200545702593</v>
      </c>
      <c r="E292" s="43"/>
      <c r="F292" s="43"/>
      <c r="G292" s="43">
        <v>11.273957158962796</v>
      </c>
      <c r="H292" s="43"/>
      <c r="I292" s="43"/>
      <c r="J292" s="44">
        <f t="shared" si="9"/>
        <v>302.87114780117389</v>
      </c>
      <c r="K292" s="45">
        <f t="shared" si="8"/>
        <v>3</v>
      </c>
    </row>
    <row r="293" spans="1:11" ht="15" customHeight="1" x14ac:dyDescent="0.2">
      <c r="A293" s="41" t="s">
        <v>98</v>
      </c>
      <c r="B293" s="42" t="s">
        <v>1226</v>
      </c>
      <c r="C293" s="43"/>
      <c r="D293" s="43"/>
      <c r="E293" s="43">
        <v>135.88850174216029</v>
      </c>
      <c r="F293" s="43">
        <v>52.238805970149251</v>
      </c>
      <c r="G293" s="43"/>
      <c r="H293" s="43"/>
      <c r="I293" s="43"/>
      <c r="J293" s="44">
        <f t="shared" si="9"/>
        <v>188.12730771230954</v>
      </c>
      <c r="K293" s="45">
        <f t="shared" si="8"/>
        <v>2</v>
      </c>
    </row>
    <row r="294" spans="1:11" ht="15" customHeight="1" x14ac:dyDescent="0.2">
      <c r="A294" s="41" t="s">
        <v>98</v>
      </c>
      <c r="B294" s="42" t="s">
        <v>1215</v>
      </c>
      <c r="C294" s="43"/>
      <c r="D294" s="43"/>
      <c r="E294" s="43">
        <v>119.16376306620209</v>
      </c>
      <c r="F294" s="43"/>
      <c r="G294" s="43"/>
      <c r="H294" s="43"/>
      <c r="I294" s="43"/>
      <c r="J294" s="44">
        <f t="shared" si="9"/>
        <v>119.16376306620209</v>
      </c>
      <c r="K294" s="45">
        <f t="shared" si="8"/>
        <v>1</v>
      </c>
    </row>
    <row r="295" spans="1:11" ht="15" customHeight="1" x14ac:dyDescent="0.2">
      <c r="A295" s="41" t="s">
        <v>98</v>
      </c>
      <c r="B295" s="42" t="s">
        <v>1230</v>
      </c>
      <c r="C295" s="43"/>
      <c r="D295" s="43"/>
      <c r="E295" s="43">
        <v>143.55400696864112</v>
      </c>
      <c r="F295" s="43"/>
      <c r="G295" s="43">
        <v>41.713641488162345</v>
      </c>
      <c r="H295" s="43"/>
      <c r="I295" s="43"/>
      <c r="J295" s="44">
        <f t="shared" si="9"/>
        <v>185.26764845680347</v>
      </c>
      <c r="K295" s="45">
        <f t="shared" si="8"/>
        <v>2</v>
      </c>
    </row>
    <row r="296" spans="1:11" ht="15" customHeight="1" x14ac:dyDescent="0.2">
      <c r="A296" s="41" t="s">
        <v>98</v>
      </c>
      <c r="B296" s="42" t="s">
        <v>143</v>
      </c>
      <c r="C296" s="43">
        <v>97.993827160493822</v>
      </c>
      <c r="D296" s="43"/>
      <c r="E296" s="43">
        <v>182.57839721254356</v>
      </c>
      <c r="F296" s="43">
        <v>111.00746268656717</v>
      </c>
      <c r="G296" s="43">
        <v>40.586245772266068</v>
      </c>
      <c r="H296" s="43">
        <v>58.355437665782496</v>
      </c>
      <c r="I296" s="43"/>
      <c r="J296" s="44">
        <f t="shared" si="9"/>
        <v>490.52137049765315</v>
      </c>
      <c r="K296" s="45">
        <f t="shared" si="8"/>
        <v>5</v>
      </c>
    </row>
    <row r="297" spans="1:11" ht="15" customHeight="1" x14ac:dyDescent="0.2">
      <c r="A297" s="41" t="s">
        <v>98</v>
      </c>
      <c r="B297" s="42" t="s">
        <v>1260</v>
      </c>
      <c r="C297" s="43"/>
      <c r="D297" s="43"/>
      <c r="E297" s="43">
        <v>174.9128919860627</v>
      </c>
      <c r="F297" s="43"/>
      <c r="G297" s="43">
        <v>72.153325817361889</v>
      </c>
      <c r="H297" s="43"/>
      <c r="I297" s="43"/>
      <c r="J297" s="44">
        <f t="shared" si="9"/>
        <v>247.06621780342459</v>
      </c>
      <c r="K297" s="45">
        <f t="shared" si="8"/>
        <v>2</v>
      </c>
    </row>
    <row r="298" spans="1:11" ht="15" customHeight="1" x14ac:dyDescent="0.2">
      <c r="A298" s="41" t="s">
        <v>98</v>
      </c>
      <c r="B298" s="42" t="s">
        <v>1932</v>
      </c>
      <c r="C298" s="43"/>
      <c r="D298" s="43"/>
      <c r="E298" s="43"/>
      <c r="F298" s="43"/>
      <c r="G298" s="43"/>
      <c r="H298" s="43">
        <v>74.270557029177724</v>
      </c>
      <c r="I298" s="43">
        <v>49.707602339181285</v>
      </c>
      <c r="J298" s="44">
        <f t="shared" si="9"/>
        <v>123.978159368359</v>
      </c>
      <c r="K298" s="45">
        <f t="shared" si="8"/>
        <v>2</v>
      </c>
    </row>
    <row r="299" spans="1:11" ht="15" customHeight="1" x14ac:dyDescent="0.2">
      <c r="A299" s="41" t="s">
        <v>98</v>
      </c>
      <c r="B299" s="42" t="s">
        <v>717</v>
      </c>
      <c r="C299" s="43"/>
      <c r="D299" s="43">
        <v>72.305593451568896</v>
      </c>
      <c r="E299" s="43"/>
      <c r="F299" s="43"/>
      <c r="G299" s="43"/>
      <c r="H299" s="43"/>
      <c r="I299" s="43"/>
      <c r="J299" s="44">
        <f t="shared" si="9"/>
        <v>72.305593451568896</v>
      </c>
      <c r="K299" s="45">
        <f t="shared" si="8"/>
        <v>1</v>
      </c>
    </row>
    <row r="300" spans="1:11" ht="15" customHeight="1" x14ac:dyDescent="0.2">
      <c r="A300" s="41" t="s">
        <v>98</v>
      </c>
      <c r="B300" s="42" t="s">
        <v>805</v>
      </c>
      <c r="C300" s="43"/>
      <c r="D300" s="43">
        <v>124.14733969986358</v>
      </c>
      <c r="E300" s="43"/>
      <c r="F300" s="43"/>
      <c r="G300" s="43"/>
      <c r="H300" s="43"/>
      <c r="I300" s="43"/>
      <c r="J300" s="44">
        <f t="shared" si="9"/>
        <v>124.14733969986358</v>
      </c>
      <c r="K300" s="45">
        <f t="shared" si="8"/>
        <v>1</v>
      </c>
    </row>
    <row r="301" spans="1:11" ht="15" customHeight="1" x14ac:dyDescent="0.2">
      <c r="A301" s="41" t="s">
        <v>98</v>
      </c>
      <c r="B301" s="42" t="s">
        <v>210</v>
      </c>
      <c r="C301" s="43">
        <v>55.555555555555557</v>
      </c>
      <c r="D301" s="43"/>
      <c r="E301" s="43"/>
      <c r="F301" s="43"/>
      <c r="G301" s="43"/>
      <c r="H301" s="43"/>
      <c r="I301" s="43"/>
      <c r="J301" s="44">
        <f t="shared" si="9"/>
        <v>55.555555555555557</v>
      </c>
      <c r="K301" s="45">
        <f t="shared" si="8"/>
        <v>1</v>
      </c>
    </row>
    <row r="302" spans="1:11" ht="15" customHeight="1" x14ac:dyDescent="0.2">
      <c r="A302" s="41" t="s">
        <v>98</v>
      </c>
      <c r="B302" s="42" t="s">
        <v>842</v>
      </c>
      <c r="C302" s="43"/>
      <c r="D302" s="43">
        <v>142.56480218281038</v>
      </c>
      <c r="E302" s="43"/>
      <c r="F302" s="43"/>
      <c r="G302" s="43"/>
      <c r="H302" s="43"/>
      <c r="I302" s="43"/>
      <c r="J302" s="44">
        <f t="shared" si="9"/>
        <v>142.56480218281038</v>
      </c>
      <c r="K302" s="45">
        <f t="shared" si="8"/>
        <v>1</v>
      </c>
    </row>
    <row r="303" spans="1:11" ht="15" customHeight="1" x14ac:dyDescent="0.2">
      <c r="A303" s="41" t="s">
        <v>98</v>
      </c>
      <c r="B303" s="42" t="s">
        <v>288</v>
      </c>
      <c r="C303" s="43">
        <v>67.901234567901241</v>
      </c>
      <c r="D303" s="43"/>
      <c r="E303" s="43"/>
      <c r="F303" s="43"/>
      <c r="G303" s="43"/>
      <c r="H303" s="43"/>
      <c r="I303" s="43"/>
      <c r="J303" s="44">
        <f t="shared" si="9"/>
        <v>67.901234567901241</v>
      </c>
      <c r="K303" s="45">
        <f t="shared" si="8"/>
        <v>1</v>
      </c>
    </row>
    <row r="304" spans="1:11" ht="15" customHeight="1" x14ac:dyDescent="0.2">
      <c r="A304" s="41" t="s">
        <v>98</v>
      </c>
      <c r="B304" s="42" t="s">
        <v>838</v>
      </c>
      <c r="C304" s="43"/>
      <c r="D304" s="43">
        <v>140.51841746248294</v>
      </c>
      <c r="E304" s="43"/>
      <c r="F304" s="43"/>
      <c r="G304" s="43"/>
      <c r="H304" s="43"/>
      <c r="I304" s="43"/>
      <c r="J304" s="44">
        <f t="shared" si="9"/>
        <v>140.51841746248294</v>
      </c>
      <c r="K304" s="45">
        <f t="shared" si="8"/>
        <v>1</v>
      </c>
    </row>
    <row r="305" spans="1:11" ht="15" customHeight="1" x14ac:dyDescent="0.2">
      <c r="A305" s="41" t="s">
        <v>98</v>
      </c>
      <c r="B305" s="42" t="s">
        <v>372</v>
      </c>
      <c r="C305" s="43">
        <v>160.49382716049382</v>
      </c>
      <c r="D305" s="43"/>
      <c r="E305" s="43"/>
      <c r="F305" s="43"/>
      <c r="G305" s="43"/>
      <c r="H305" s="43"/>
      <c r="I305" s="43"/>
      <c r="J305" s="44">
        <f t="shared" si="9"/>
        <v>160.49382716049382</v>
      </c>
      <c r="K305" s="45">
        <f t="shared" si="8"/>
        <v>1</v>
      </c>
    </row>
    <row r="306" spans="1:11" ht="15" customHeight="1" x14ac:dyDescent="0.2">
      <c r="A306" s="41" t="s">
        <v>98</v>
      </c>
      <c r="B306" s="42" t="s">
        <v>802</v>
      </c>
      <c r="C306" s="43"/>
      <c r="D306" s="43">
        <v>121.41882673942702</v>
      </c>
      <c r="E306" s="43">
        <v>135.19163763066203</v>
      </c>
      <c r="F306" s="43"/>
      <c r="G306" s="43"/>
      <c r="H306" s="43"/>
      <c r="I306" s="43"/>
      <c r="J306" s="44">
        <f t="shared" si="9"/>
        <v>256.61046437008906</v>
      </c>
      <c r="K306" s="45">
        <f t="shared" si="8"/>
        <v>2</v>
      </c>
    </row>
    <row r="307" spans="1:11" ht="15" customHeight="1" x14ac:dyDescent="0.2">
      <c r="A307" s="41" t="s">
        <v>98</v>
      </c>
      <c r="B307" s="42" t="s">
        <v>203</v>
      </c>
      <c r="C307" s="43">
        <v>173.61111111111111</v>
      </c>
      <c r="D307" s="43"/>
      <c r="E307" s="43"/>
      <c r="F307" s="43"/>
      <c r="G307" s="43"/>
      <c r="H307" s="43"/>
      <c r="I307" s="43"/>
      <c r="J307" s="44">
        <f t="shared" si="9"/>
        <v>173.61111111111111</v>
      </c>
      <c r="K307" s="45">
        <f t="shared" si="8"/>
        <v>1</v>
      </c>
    </row>
    <row r="308" spans="1:11" ht="15" customHeight="1" x14ac:dyDescent="0.2">
      <c r="A308" s="41" t="s">
        <v>98</v>
      </c>
      <c r="B308" s="42" t="s">
        <v>876</v>
      </c>
      <c r="C308" s="43"/>
      <c r="D308" s="43">
        <v>166.43929058663028</v>
      </c>
      <c r="E308" s="43"/>
      <c r="F308" s="43"/>
      <c r="G308" s="43"/>
      <c r="H308" s="43"/>
      <c r="I308" s="43"/>
      <c r="J308" s="44">
        <f t="shared" si="9"/>
        <v>166.43929058663028</v>
      </c>
      <c r="K308" s="45">
        <f t="shared" si="8"/>
        <v>1</v>
      </c>
    </row>
    <row r="309" spans="1:11" ht="15" customHeight="1" x14ac:dyDescent="0.2">
      <c r="A309" s="41" t="s">
        <v>541</v>
      </c>
      <c r="B309" s="42" t="s">
        <v>542</v>
      </c>
      <c r="C309" s="43">
        <v>144.29012345679013</v>
      </c>
      <c r="D309" s="43"/>
      <c r="E309" s="43">
        <v>170.0348432055749</v>
      </c>
      <c r="F309" s="43"/>
      <c r="G309" s="43"/>
      <c r="H309" s="43"/>
      <c r="I309" s="43"/>
      <c r="J309" s="44">
        <f t="shared" si="9"/>
        <v>314.324966662365</v>
      </c>
      <c r="K309" s="45">
        <f t="shared" si="8"/>
        <v>2</v>
      </c>
    </row>
    <row r="310" spans="1:11" ht="15" customHeight="1" x14ac:dyDescent="0.2">
      <c r="A310" s="41" t="s">
        <v>541</v>
      </c>
      <c r="B310" s="42" t="s">
        <v>1382</v>
      </c>
      <c r="C310" s="43"/>
      <c r="D310" s="43"/>
      <c r="E310" s="43">
        <v>165.85365853658536</v>
      </c>
      <c r="F310" s="43"/>
      <c r="G310" s="43">
        <v>65.388951521984211</v>
      </c>
      <c r="H310" s="43"/>
      <c r="I310" s="43"/>
      <c r="J310" s="44">
        <f t="shared" si="9"/>
        <v>231.24261005856957</v>
      </c>
      <c r="K310" s="45">
        <f t="shared" si="8"/>
        <v>2</v>
      </c>
    </row>
    <row r="311" spans="1:11" ht="15" customHeight="1" x14ac:dyDescent="0.2">
      <c r="A311" s="41" t="s">
        <v>541</v>
      </c>
      <c r="B311" s="42" t="s">
        <v>568</v>
      </c>
      <c r="C311" s="43">
        <v>186.72839506172841</v>
      </c>
      <c r="D311" s="43"/>
      <c r="E311" s="43"/>
      <c r="F311" s="43"/>
      <c r="G311" s="43"/>
      <c r="H311" s="43"/>
      <c r="I311" s="43"/>
      <c r="J311" s="44">
        <f t="shared" si="9"/>
        <v>186.72839506172841</v>
      </c>
      <c r="K311" s="45">
        <f t="shared" si="8"/>
        <v>1</v>
      </c>
    </row>
    <row r="312" spans="1:11" ht="15" customHeight="1" x14ac:dyDescent="0.2">
      <c r="A312" s="41" t="s">
        <v>541</v>
      </c>
      <c r="B312" s="42" t="s">
        <v>1820</v>
      </c>
      <c r="C312" s="43"/>
      <c r="D312" s="43"/>
      <c r="E312" s="43"/>
      <c r="F312" s="43"/>
      <c r="G312" s="43">
        <v>171.36414881623449</v>
      </c>
      <c r="H312" s="43"/>
      <c r="I312" s="43"/>
      <c r="J312" s="44">
        <f t="shared" si="9"/>
        <v>171.36414881623449</v>
      </c>
      <c r="K312" s="45">
        <f t="shared" si="8"/>
        <v>1</v>
      </c>
    </row>
    <row r="313" spans="1:11" ht="15" customHeight="1" x14ac:dyDescent="0.2">
      <c r="A313" s="41" t="s">
        <v>541</v>
      </c>
      <c r="B313" s="42" t="s">
        <v>1823</v>
      </c>
      <c r="C313" s="43"/>
      <c r="D313" s="43"/>
      <c r="E313" s="43"/>
      <c r="F313" s="43"/>
      <c r="G313" s="43">
        <v>179.25591882750845</v>
      </c>
      <c r="H313" s="43">
        <v>151.19363395225463</v>
      </c>
      <c r="I313" s="43"/>
      <c r="J313" s="44">
        <f t="shared" si="9"/>
        <v>330.44955277976305</v>
      </c>
      <c r="K313" s="45">
        <f t="shared" si="8"/>
        <v>2</v>
      </c>
    </row>
    <row r="314" spans="1:11" ht="15" customHeight="1" x14ac:dyDescent="0.2">
      <c r="A314" s="41" t="s">
        <v>541</v>
      </c>
      <c r="B314" s="42" t="s">
        <v>1616</v>
      </c>
      <c r="C314" s="43"/>
      <c r="D314" s="43"/>
      <c r="E314" s="43"/>
      <c r="F314" s="43">
        <v>164.17910447761193</v>
      </c>
      <c r="G314" s="43">
        <v>135.28748590755356</v>
      </c>
      <c r="H314" s="43"/>
      <c r="I314" s="43"/>
      <c r="J314" s="44">
        <f t="shared" si="9"/>
        <v>299.46659038516549</v>
      </c>
      <c r="K314" s="45">
        <f t="shared" si="8"/>
        <v>2</v>
      </c>
    </row>
    <row r="315" spans="1:11" ht="15" customHeight="1" x14ac:dyDescent="0.2">
      <c r="A315" s="41" t="s">
        <v>541</v>
      </c>
      <c r="B315" s="42" t="s">
        <v>1329</v>
      </c>
      <c r="C315" s="43"/>
      <c r="D315" s="43"/>
      <c r="E315" s="43">
        <v>119.86062717770035</v>
      </c>
      <c r="F315" s="43"/>
      <c r="G315" s="43"/>
      <c r="H315" s="43"/>
      <c r="I315" s="43"/>
      <c r="J315" s="44">
        <f t="shared" si="9"/>
        <v>119.86062717770035</v>
      </c>
      <c r="K315" s="45">
        <f t="shared" si="8"/>
        <v>1</v>
      </c>
    </row>
    <row r="316" spans="1:11" ht="15" customHeight="1" x14ac:dyDescent="0.2">
      <c r="A316" s="41" t="s">
        <v>992</v>
      </c>
      <c r="B316" s="42" t="s">
        <v>993</v>
      </c>
      <c r="C316" s="43"/>
      <c r="D316" s="43">
        <v>145.29331514324693</v>
      </c>
      <c r="E316" s="43"/>
      <c r="F316" s="43"/>
      <c r="G316" s="43"/>
      <c r="H316" s="43"/>
      <c r="I316" s="43"/>
      <c r="J316" s="44">
        <f t="shared" si="9"/>
        <v>145.29331514324693</v>
      </c>
      <c r="K316" s="45">
        <f t="shared" si="8"/>
        <v>1</v>
      </c>
    </row>
    <row r="317" spans="1:11" ht="15" customHeight="1" x14ac:dyDescent="0.2">
      <c r="A317" s="41" t="s">
        <v>453</v>
      </c>
      <c r="B317" s="42" t="s">
        <v>976</v>
      </c>
      <c r="C317" s="43"/>
      <c r="D317" s="43">
        <v>113.91541609822647</v>
      </c>
      <c r="E317" s="43"/>
      <c r="F317" s="43"/>
      <c r="G317" s="43"/>
      <c r="H317" s="43"/>
      <c r="I317" s="43"/>
      <c r="J317" s="44">
        <f t="shared" si="9"/>
        <v>113.91541609822647</v>
      </c>
      <c r="K317" s="45">
        <f t="shared" si="8"/>
        <v>1</v>
      </c>
    </row>
    <row r="318" spans="1:11" ht="15" customHeight="1" x14ac:dyDescent="0.2">
      <c r="A318" s="41" t="s">
        <v>453</v>
      </c>
      <c r="B318" s="42" t="s">
        <v>463</v>
      </c>
      <c r="C318" s="43">
        <v>67.129629629629633</v>
      </c>
      <c r="D318" s="43">
        <v>190.99590723055934</v>
      </c>
      <c r="E318" s="43"/>
      <c r="F318" s="43"/>
      <c r="G318" s="43"/>
      <c r="H318" s="43"/>
      <c r="I318" s="43"/>
      <c r="J318" s="44">
        <f t="shared" si="9"/>
        <v>258.12553686018896</v>
      </c>
      <c r="K318" s="45">
        <f t="shared" si="8"/>
        <v>2</v>
      </c>
    </row>
    <row r="319" spans="1:11" ht="15" customHeight="1" x14ac:dyDescent="0.2">
      <c r="A319" s="41" t="s">
        <v>453</v>
      </c>
      <c r="B319" s="42" t="s">
        <v>533</v>
      </c>
      <c r="C319" s="43">
        <v>137.34567901234567</v>
      </c>
      <c r="D319" s="43"/>
      <c r="E319" s="43"/>
      <c r="F319" s="43"/>
      <c r="G319" s="43"/>
      <c r="H319" s="43"/>
      <c r="I319" s="43"/>
      <c r="J319" s="44">
        <f t="shared" si="9"/>
        <v>137.34567901234567</v>
      </c>
      <c r="K319" s="45">
        <f t="shared" si="8"/>
        <v>1</v>
      </c>
    </row>
    <row r="320" spans="1:11" ht="15" customHeight="1" x14ac:dyDescent="0.2">
      <c r="A320" s="41" t="s">
        <v>453</v>
      </c>
      <c r="B320" s="42" t="s">
        <v>454</v>
      </c>
      <c r="C320" s="43">
        <v>57.098765432098766</v>
      </c>
      <c r="D320" s="43"/>
      <c r="E320" s="43"/>
      <c r="F320" s="43"/>
      <c r="G320" s="43">
        <v>32.694475760992106</v>
      </c>
      <c r="H320" s="43"/>
      <c r="I320" s="43"/>
      <c r="J320" s="44">
        <f t="shared" si="9"/>
        <v>89.793241193090864</v>
      </c>
      <c r="K320" s="45">
        <f t="shared" si="8"/>
        <v>2</v>
      </c>
    </row>
    <row r="321" spans="1:11" ht="15" customHeight="1" x14ac:dyDescent="0.2">
      <c r="A321" s="41" t="s">
        <v>453</v>
      </c>
      <c r="B321" s="42" t="s">
        <v>1814</v>
      </c>
      <c r="C321" s="43"/>
      <c r="D321" s="43"/>
      <c r="E321" s="43"/>
      <c r="F321" s="43"/>
      <c r="G321" s="43">
        <v>149.9436302142052</v>
      </c>
      <c r="H321" s="43"/>
      <c r="I321" s="43"/>
      <c r="J321" s="44">
        <f t="shared" si="9"/>
        <v>149.9436302142052</v>
      </c>
      <c r="K321" s="45">
        <f t="shared" si="8"/>
        <v>1</v>
      </c>
    </row>
    <row r="322" spans="1:11" ht="15" customHeight="1" x14ac:dyDescent="0.2">
      <c r="A322" s="41" t="s">
        <v>453</v>
      </c>
      <c r="B322" s="42" t="s">
        <v>531</v>
      </c>
      <c r="C322" s="43">
        <v>135.03086419753086</v>
      </c>
      <c r="D322" s="43"/>
      <c r="E322" s="43"/>
      <c r="F322" s="43"/>
      <c r="G322" s="43"/>
      <c r="H322" s="43"/>
      <c r="I322" s="43"/>
      <c r="J322" s="44">
        <f t="shared" si="9"/>
        <v>135.03086419753086</v>
      </c>
      <c r="K322" s="45">
        <f t="shared" ref="K322:K385" si="10">COUNT(C322:I322)</f>
        <v>1</v>
      </c>
    </row>
    <row r="323" spans="1:11" ht="15" customHeight="1" x14ac:dyDescent="0.2">
      <c r="A323" s="41" t="s">
        <v>453</v>
      </c>
      <c r="B323" s="42" t="s">
        <v>1372</v>
      </c>
      <c r="C323" s="43"/>
      <c r="D323" s="43"/>
      <c r="E323" s="43">
        <v>154.00696864111498</v>
      </c>
      <c r="F323" s="43"/>
      <c r="G323" s="43"/>
      <c r="H323" s="43"/>
      <c r="I323" s="43"/>
      <c r="J323" s="44">
        <f t="shared" si="9"/>
        <v>154.00696864111498</v>
      </c>
      <c r="K323" s="45">
        <f t="shared" si="10"/>
        <v>1</v>
      </c>
    </row>
    <row r="324" spans="1:11" ht="15" customHeight="1" x14ac:dyDescent="0.2">
      <c r="A324" s="41" t="s">
        <v>77</v>
      </c>
      <c r="B324" s="42" t="s">
        <v>412</v>
      </c>
      <c r="C324" s="43">
        <v>199.84567901234567</v>
      </c>
      <c r="D324" s="43"/>
      <c r="E324" s="43"/>
      <c r="F324" s="43"/>
      <c r="G324" s="43"/>
      <c r="H324" s="43"/>
      <c r="I324" s="43"/>
      <c r="J324" s="44">
        <f t="shared" ref="J324:J387" si="11">SUM(C324:I324)</f>
        <v>199.84567901234567</v>
      </c>
      <c r="K324" s="45">
        <f t="shared" si="10"/>
        <v>1</v>
      </c>
    </row>
    <row r="325" spans="1:11" ht="15" customHeight="1" x14ac:dyDescent="0.2">
      <c r="A325" s="41" t="s">
        <v>77</v>
      </c>
      <c r="B325" s="42" t="s">
        <v>144</v>
      </c>
      <c r="C325" s="43">
        <v>101.85185185185185</v>
      </c>
      <c r="D325" s="43"/>
      <c r="E325" s="43"/>
      <c r="F325" s="43"/>
      <c r="G325" s="43"/>
      <c r="H325" s="43"/>
      <c r="I325" s="43"/>
      <c r="J325" s="44">
        <f t="shared" si="11"/>
        <v>101.85185185185185</v>
      </c>
      <c r="K325" s="45">
        <f t="shared" si="10"/>
        <v>1</v>
      </c>
    </row>
    <row r="326" spans="1:11" ht="15" customHeight="1" x14ac:dyDescent="0.2">
      <c r="A326" s="41" t="s">
        <v>77</v>
      </c>
      <c r="B326" s="42" t="s">
        <v>92</v>
      </c>
      <c r="C326" s="43">
        <v>100.30864197530865</v>
      </c>
      <c r="D326" s="43"/>
      <c r="E326" s="43"/>
      <c r="F326" s="43">
        <v>1.8656716417910448</v>
      </c>
      <c r="G326" s="43"/>
      <c r="H326" s="43"/>
      <c r="I326" s="43"/>
      <c r="J326" s="44">
        <f t="shared" si="11"/>
        <v>102.17431361709968</v>
      </c>
      <c r="K326" s="45">
        <f t="shared" si="10"/>
        <v>2</v>
      </c>
    </row>
    <row r="327" spans="1:11" ht="15" customHeight="1" x14ac:dyDescent="0.2">
      <c r="A327" s="41" t="s">
        <v>77</v>
      </c>
      <c r="B327" s="42" t="s">
        <v>197</v>
      </c>
      <c r="C327" s="43">
        <v>138.88888888888889</v>
      </c>
      <c r="D327" s="43"/>
      <c r="E327" s="43"/>
      <c r="F327" s="43"/>
      <c r="G327" s="43"/>
      <c r="H327" s="43"/>
      <c r="I327" s="43"/>
      <c r="J327" s="44">
        <f t="shared" si="11"/>
        <v>138.88888888888889</v>
      </c>
      <c r="K327" s="45">
        <f t="shared" si="10"/>
        <v>1</v>
      </c>
    </row>
    <row r="328" spans="1:11" ht="15" customHeight="1" x14ac:dyDescent="0.2">
      <c r="A328" s="41" t="s">
        <v>77</v>
      </c>
      <c r="B328" s="42" t="s">
        <v>1236</v>
      </c>
      <c r="C328" s="43"/>
      <c r="D328" s="43"/>
      <c r="E328" s="43">
        <v>147.73519163763066</v>
      </c>
      <c r="F328" s="43"/>
      <c r="G328" s="43"/>
      <c r="H328" s="43"/>
      <c r="I328" s="43"/>
      <c r="J328" s="44">
        <f t="shared" si="11"/>
        <v>147.73519163763066</v>
      </c>
      <c r="K328" s="45">
        <f t="shared" si="10"/>
        <v>1</v>
      </c>
    </row>
    <row r="329" spans="1:11" ht="15" customHeight="1" x14ac:dyDescent="0.2">
      <c r="A329" s="41" t="s">
        <v>77</v>
      </c>
      <c r="B329" s="42" t="s">
        <v>657</v>
      </c>
      <c r="C329" s="43"/>
      <c r="D329" s="43">
        <v>40.245566166439289</v>
      </c>
      <c r="E329" s="43">
        <v>25.087108013937282</v>
      </c>
      <c r="F329" s="43">
        <v>23.32089552238806</v>
      </c>
      <c r="G329" s="43"/>
      <c r="H329" s="43"/>
      <c r="I329" s="43"/>
      <c r="J329" s="44">
        <f t="shared" si="11"/>
        <v>88.653569702764628</v>
      </c>
      <c r="K329" s="45">
        <f t="shared" si="10"/>
        <v>3</v>
      </c>
    </row>
    <row r="330" spans="1:11" ht="15" customHeight="1" x14ac:dyDescent="0.2">
      <c r="A330" s="41" t="s">
        <v>77</v>
      </c>
      <c r="B330" s="42" t="s">
        <v>1488</v>
      </c>
      <c r="C330" s="43"/>
      <c r="D330" s="43"/>
      <c r="E330" s="43"/>
      <c r="F330" s="43">
        <v>97.947761194029852</v>
      </c>
      <c r="G330" s="43"/>
      <c r="H330" s="43"/>
      <c r="I330" s="43"/>
      <c r="J330" s="44">
        <f t="shared" si="11"/>
        <v>97.947761194029852</v>
      </c>
      <c r="K330" s="45">
        <f t="shared" si="10"/>
        <v>1</v>
      </c>
    </row>
    <row r="331" spans="1:11" ht="15" customHeight="1" x14ac:dyDescent="0.2">
      <c r="A331" s="41" t="s">
        <v>77</v>
      </c>
      <c r="B331" s="42" t="s">
        <v>315</v>
      </c>
      <c r="C331" s="43">
        <v>102.62345679012346</v>
      </c>
      <c r="D331" s="43"/>
      <c r="E331" s="43"/>
      <c r="F331" s="43"/>
      <c r="G331" s="43"/>
      <c r="H331" s="43"/>
      <c r="I331" s="43"/>
      <c r="J331" s="44">
        <f t="shared" si="11"/>
        <v>102.62345679012346</v>
      </c>
      <c r="K331" s="45">
        <f t="shared" si="10"/>
        <v>1</v>
      </c>
    </row>
    <row r="332" spans="1:11" ht="15" customHeight="1" x14ac:dyDescent="0.2">
      <c r="A332" s="41" t="s">
        <v>77</v>
      </c>
      <c r="B332" s="42" t="s">
        <v>326</v>
      </c>
      <c r="C332" s="43">
        <v>114.96913580246914</v>
      </c>
      <c r="D332" s="43"/>
      <c r="E332" s="43"/>
      <c r="F332" s="43"/>
      <c r="G332" s="43"/>
      <c r="H332" s="43"/>
      <c r="I332" s="43"/>
      <c r="J332" s="44">
        <f t="shared" si="11"/>
        <v>114.96913580246914</v>
      </c>
      <c r="K332" s="45">
        <f t="shared" si="10"/>
        <v>1</v>
      </c>
    </row>
    <row r="333" spans="1:11" ht="15" customHeight="1" x14ac:dyDescent="0.2">
      <c r="A333" s="41" t="s">
        <v>77</v>
      </c>
      <c r="B333" s="42" t="s">
        <v>777</v>
      </c>
      <c r="C333" s="43"/>
      <c r="D333" s="43">
        <v>105.72987721691678</v>
      </c>
      <c r="E333" s="43">
        <v>113.58885017421603</v>
      </c>
      <c r="F333" s="43"/>
      <c r="G333" s="43"/>
      <c r="H333" s="43"/>
      <c r="I333" s="43"/>
      <c r="J333" s="44">
        <f t="shared" si="11"/>
        <v>219.31872739113282</v>
      </c>
      <c r="K333" s="45">
        <f t="shared" si="10"/>
        <v>2</v>
      </c>
    </row>
    <row r="334" spans="1:11" ht="15" customHeight="1" x14ac:dyDescent="0.2">
      <c r="A334" s="41" t="s">
        <v>77</v>
      </c>
      <c r="B334" s="42" t="s">
        <v>406</v>
      </c>
      <c r="C334" s="43">
        <v>195.21604938271605</v>
      </c>
      <c r="D334" s="43"/>
      <c r="E334" s="43"/>
      <c r="F334" s="43"/>
      <c r="G334" s="43"/>
      <c r="H334" s="43"/>
      <c r="I334" s="43"/>
      <c r="J334" s="44">
        <f t="shared" si="11"/>
        <v>195.21604938271605</v>
      </c>
      <c r="K334" s="45">
        <f t="shared" si="10"/>
        <v>1</v>
      </c>
    </row>
    <row r="335" spans="1:11" ht="15" customHeight="1" x14ac:dyDescent="0.2">
      <c r="A335" s="41" t="s">
        <v>77</v>
      </c>
      <c r="B335" s="42" t="s">
        <v>1234</v>
      </c>
      <c r="C335" s="43"/>
      <c r="D335" s="43"/>
      <c r="E335" s="43">
        <v>147.03832752613241</v>
      </c>
      <c r="F335" s="43"/>
      <c r="G335" s="43"/>
      <c r="H335" s="43"/>
      <c r="I335" s="43"/>
      <c r="J335" s="44">
        <f t="shared" si="11"/>
        <v>147.03832752613241</v>
      </c>
      <c r="K335" s="45">
        <f t="shared" si="10"/>
        <v>1</v>
      </c>
    </row>
    <row r="336" spans="1:11" ht="15" customHeight="1" x14ac:dyDescent="0.2">
      <c r="A336" s="41" t="s">
        <v>77</v>
      </c>
      <c r="B336" s="42" t="s">
        <v>1667</v>
      </c>
      <c r="C336" s="43"/>
      <c r="D336" s="43"/>
      <c r="E336" s="43"/>
      <c r="F336" s="43"/>
      <c r="G336" s="43">
        <v>46.223224351747461</v>
      </c>
      <c r="H336" s="43"/>
      <c r="I336" s="43"/>
      <c r="J336" s="44">
        <f t="shared" si="11"/>
        <v>46.223224351747461</v>
      </c>
      <c r="K336" s="45">
        <f t="shared" si="10"/>
        <v>1</v>
      </c>
    </row>
    <row r="337" spans="1:11" ht="15" customHeight="1" x14ac:dyDescent="0.2">
      <c r="A337" s="41" t="s">
        <v>2059</v>
      </c>
      <c r="B337" s="42" t="s">
        <v>2060</v>
      </c>
      <c r="C337" s="43"/>
      <c r="D337" s="43"/>
      <c r="E337" s="43"/>
      <c r="F337" s="43"/>
      <c r="G337" s="43"/>
      <c r="H337" s="43"/>
      <c r="I337" s="43">
        <v>96.491228070175438</v>
      </c>
      <c r="J337" s="44">
        <f t="shared" si="11"/>
        <v>96.491228070175438</v>
      </c>
      <c r="K337" s="45">
        <f t="shared" si="10"/>
        <v>1</v>
      </c>
    </row>
    <row r="338" spans="1:11" ht="15" customHeight="1" x14ac:dyDescent="0.2">
      <c r="A338" s="41" t="s">
        <v>139</v>
      </c>
      <c r="B338" s="42" t="s">
        <v>152</v>
      </c>
      <c r="C338" s="43">
        <v>115.74074074074075</v>
      </c>
      <c r="D338" s="43"/>
      <c r="E338" s="43"/>
      <c r="F338" s="43"/>
      <c r="G338" s="43"/>
      <c r="H338" s="43"/>
      <c r="I338" s="43"/>
      <c r="J338" s="44">
        <f t="shared" si="11"/>
        <v>115.74074074074075</v>
      </c>
      <c r="K338" s="45">
        <f t="shared" si="10"/>
        <v>1</v>
      </c>
    </row>
    <row r="339" spans="1:11" ht="15" customHeight="1" x14ac:dyDescent="0.2">
      <c r="A339" s="41" t="s">
        <v>146</v>
      </c>
      <c r="B339" s="42" t="s">
        <v>2016</v>
      </c>
      <c r="C339" s="43"/>
      <c r="D339" s="43"/>
      <c r="E339" s="43"/>
      <c r="F339" s="43"/>
      <c r="G339" s="43"/>
      <c r="H339" s="43"/>
      <c r="I339" s="43">
        <v>157.89473684210526</v>
      </c>
      <c r="J339" s="44">
        <f t="shared" si="11"/>
        <v>157.89473684210526</v>
      </c>
      <c r="K339" s="45">
        <f t="shared" si="10"/>
        <v>1</v>
      </c>
    </row>
    <row r="340" spans="1:11" ht="15" customHeight="1" x14ac:dyDescent="0.2">
      <c r="A340" s="41" t="s">
        <v>146</v>
      </c>
      <c r="B340" s="42" t="s">
        <v>1965</v>
      </c>
      <c r="C340" s="43"/>
      <c r="D340" s="43"/>
      <c r="E340" s="43"/>
      <c r="F340" s="43"/>
      <c r="G340" s="43"/>
      <c r="H340" s="43">
        <v>196.28647214854112</v>
      </c>
      <c r="I340" s="43"/>
      <c r="J340" s="44">
        <f t="shared" si="11"/>
        <v>196.28647214854112</v>
      </c>
      <c r="K340" s="45">
        <f t="shared" si="10"/>
        <v>1</v>
      </c>
    </row>
    <row r="341" spans="1:11" ht="15" customHeight="1" x14ac:dyDescent="0.2">
      <c r="A341" s="41" t="s">
        <v>146</v>
      </c>
      <c r="B341" s="42" t="s">
        <v>310</v>
      </c>
      <c r="C341" s="43">
        <v>95.679012345679013</v>
      </c>
      <c r="D341" s="43"/>
      <c r="E341" s="43"/>
      <c r="F341" s="43"/>
      <c r="G341" s="43"/>
      <c r="H341" s="43"/>
      <c r="I341" s="43"/>
      <c r="J341" s="44">
        <f t="shared" si="11"/>
        <v>95.679012345679013</v>
      </c>
      <c r="K341" s="45">
        <f t="shared" si="10"/>
        <v>1</v>
      </c>
    </row>
    <row r="342" spans="1:11" ht="15" customHeight="1" x14ac:dyDescent="0.2">
      <c r="A342" s="41" t="s">
        <v>146</v>
      </c>
      <c r="B342" s="42" t="s">
        <v>387</v>
      </c>
      <c r="C342" s="43">
        <v>172.0679012345679</v>
      </c>
      <c r="D342" s="43"/>
      <c r="E342" s="43"/>
      <c r="F342" s="43"/>
      <c r="G342" s="43"/>
      <c r="H342" s="43"/>
      <c r="I342" s="43"/>
      <c r="J342" s="44">
        <f t="shared" si="11"/>
        <v>172.0679012345679</v>
      </c>
      <c r="K342" s="45">
        <f t="shared" si="10"/>
        <v>1</v>
      </c>
    </row>
    <row r="343" spans="1:11" ht="15" customHeight="1" x14ac:dyDescent="0.2">
      <c r="A343" s="41" t="s">
        <v>146</v>
      </c>
      <c r="B343" s="42" t="s">
        <v>869</v>
      </c>
      <c r="C343" s="43"/>
      <c r="D343" s="43">
        <v>161.66439290586629</v>
      </c>
      <c r="E343" s="43"/>
      <c r="F343" s="43"/>
      <c r="G343" s="43"/>
      <c r="H343" s="43"/>
      <c r="I343" s="43"/>
      <c r="J343" s="44">
        <f t="shared" si="11"/>
        <v>161.66439290586629</v>
      </c>
      <c r="K343" s="45">
        <f t="shared" si="10"/>
        <v>1</v>
      </c>
    </row>
    <row r="344" spans="1:11" ht="15" customHeight="1" x14ac:dyDescent="0.2">
      <c r="A344" s="41" t="s">
        <v>146</v>
      </c>
      <c r="B344" s="42" t="s">
        <v>1925</v>
      </c>
      <c r="C344" s="43"/>
      <c r="D344" s="43"/>
      <c r="E344" s="43"/>
      <c r="F344" s="43"/>
      <c r="G344" s="43"/>
      <c r="H344" s="43">
        <v>63.660477453580903</v>
      </c>
      <c r="I344" s="43"/>
      <c r="J344" s="44">
        <f t="shared" si="11"/>
        <v>63.660477453580903</v>
      </c>
      <c r="K344" s="45">
        <f t="shared" si="10"/>
        <v>1</v>
      </c>
    </row>
    <row r="345" spans="1:11" ht="15" customHeight="1" x14ac:dyDescent="0.2">
      <c r="A345" s="41" t="s">
        <v>104</v>
      </c>
      <c r="B345" s="42" t="s">
        <v>1654</v>
      </c>
      <c r="C345" s="43"/>
      <c r="D345" s="43"/>
      <c r="E345" s="43"/>
      <c r="F345" s="43"/>
      <c r="G345" s="43">
        <v>31.567080045095828</v>
      </c>
      <c r="H345" s="43">
        <v>172.41379310344828</v>
      </c>
      <c r="I345" s="43"/>
      <c r="J345" s="44">
        <f t="shared" si="11"/>
        <v>203.98087314854411</v>
      </c>
      <c r="K345" s="45">
        <f t="shared" si="10"/>
        <v>2</v>
      </c>
    </row>
    <row r="346" spans="1:11" ht="15" customHeight="1" x14ac:dyDescent="0.2">
      <c r="A346" s="41" t="s">
        <v>104</v>
      </c>
      <c r="B346" s="42" t="s">
        <v>375</v>
      </c>
      <c r="C346" s="43">
        <v>162.80864197530863</v>
      </c>
      <c r="D346" s="43"/>
      <c r="E346" s="43"/>
      <c r="F346" s="43"/>
      <c r="G346" s="43"/>
      <c r="H346" s="43"/>
      <c r="I346" s="43"/>
      <c r="J346" s="44">
        <f t="shared" si="11"/>
        <v>162.80864197530863</v>
      </c>
      <c r="K346" s="45">
        <f t="shared" si="10"/>
        <v>1</v>
      </c>
    </row>
    <row r="347" spans="1:11" ht="15" customHeight="1" x14ac:dyDescent="0.2">
      <c r="A347" s="41" t="s">
        <v>104</v>
      </c>
      <c r="B347" s="42" t="s">
        <v>1662</v>
      </c>
      <c r="C347" s="43"/>
      <c r="D347" s="43"/>
      <c r="E347" s="43"/>
      <c r="F347" s="43"/>
      <c r="G347" s="43">
        <v>42.841037204058622</v>
      </c>
      <c r="H347" s="43"/>
      <c r="I347" s="43"/>
      <c r="J347" s="44">
        <f t="shared" si="11"/>
        <v>42.841037204058622</v>
      </c>
      <c r="K347" s="45">
        <f t="shared" si="10"/>
        <v>1</v>
      </c>
    </row>
    <row r="348" spans="1:11" ht="15" customHeight="1" x14ac:dyDescent="0.2">
      <c r="A348" s="41" t="s">
        <v>104</v>
      </c>
      <c r="B348" s="42" t="s">
        <v>357</v>
      </c>
      <c r="C348" s="43">
        <v>148.14814814814815</v>
      </c>
      <c r="D348" s="43"/>
      <c r="E348" s="43"/>
      <c r="F348" s="43"/>
      <c r="G348" s="43">
        <v>90.191657271702368</v>
      </c>
      <c r="H348" s="43"/>
      <c r="I348" s="43"/>
      <c r="J348" s="44">
        <f t="shared" si="11"/>
        <v>238.33980541985051</v>
      </c>
      <c r="K348" s="45">
        <f t="shared" si="10"/>
        <v>2</v>
      </c>
    </row>
    <row r="349" spans="1:11" ht="15" customHeight="1" x14ac:dyDescent="0.2">
      <c r="A349" s="41" t="s">
        <v>104</v>
      </c>
      <c r="B349" s="42" t="s">
        <v>859</v>
      </c>
      <c r="C349" s="43"/>
      <c r="D349" s="43">
        <v>154.16098226466576</v>
      </c>
      <c r="E349" s="43"/>
      <c r="F349" s="43"/>
      <c r="G349" s="43"/>
      <c r="H349" s="43"/>
      <c r="I349" s="43"/>
      <c r="J349" s="44">
        <f t="shared" si="11"/>
        <v>154.16098226466576</v>
      </c>
      <c r="K349" s="45">
        <f t="shared" si="10"/>
        <v>1</v>
      </c>
    </row>
    <row r="350" spans="1:11" ht="15" customHeight="1" x14ac:dyDescent="0.2">
      <c r="A350" s="41" t="s">
        <v>104</v>
      </c>
      <c r="B350" s="42" t="s">
        <v>1506</v>
      </c>
      <c r="C350" s="43"/>
      <c r="D350" s="43"/>
      <c r="E350" s="43"/>
      <c r="F350" s="43">
        <v>115.67164179104478</v>
      </c>
      <c r="G350" s="43"/>
      <c r="H350" s="43"/>
      <c r="I350" s="43"/>
      <c r="J350" s="44">
        <f t="shared" si="11"/>
        <v>115.67164179104478</v>
      </c>
      <c r="K350" s="45">
        <f t="shared" si="10"/>
        <v>1</v>
      </c>
    </row>
    <row r="351" spans="1:11" ht="15" customHeight="1" x14ac:dyDescent="0.2">
      <c r="A351" s="41" t="s">
        <v>104</v>
      </c>
      <c r="B351" s="42" t="s">
        <v>122</v>
      </c>
      <c r="C351" s="43">
        <v>179.01234567901236</v>
      </c>
      <c r="D351" s="43"/>
      <c r="E351" s="43"/>
      <c r="F351" s="43"/>
      <c r="G351" s="43"/>
      <c r="H351" s="43"/>
      <c r="I351" s="43"/>
      <c r="J351" s="44">
        <f t="shared" si="11"/>
        <v>179.01234567901236</v>
      </c>
      <c r="K351" s="45">
        <f t="shared" si="10"/>
        <v>1</v>
      </c>
    </row>
    <row r="352" spans="1:11" ht="15" customHeight="1" x14ac:dyDescent="0.2">
      <c r="A352" s="41" t="s">
        <v>104</v>
      </c>
      <c r="B352" s="42" t="s">
        <v>355</v>
      </c>
      <c r="C352" s="43">
        <v>145.83333333333334</v>
      </c>
      <c r="D352" s="43"/>
      <c r="E352" s="43"/>
      <c r="F352" s="43"/>
      <c r="G352" s="43"/>
      <c r="H352" s="43"/>
      <c r="I352" s="43"/>
      <c r="J352" s="44">
        <f t="shared" si="11"/>
        <v>145.83333333333334</v>
      </c>
      <c r="K352" s="45">
        <f t="shared" si="10"/>
        <v>1</v>
      </c>
    </row>
    <row r="353" spans="1:11" ht="15" customHeight="1" x14ac:dyDescent="0.2">
      <c r="A353" s="41" t="s">
        <v>104</v>
      </c>
      <c r="B353" s="42" t="s">
        <v>789</v>
      </c>
      <c r="C353" s="43"/>
      <c r="D353" s="43">
        <v>115.96180081855388</v>
      </c>
      <c r="E353" s="43"/>
      <c r="F353" s="43"/>
      <c r="G353" s="43"/>
      <c r="H353" s="43"/>
      <c r="I353" s="43"/>
      <c r="J353" s="44">
        <f t="shared" si="11"/>
        <v>115.96180081855388</v>
      </c>
      <c r="K353" s="45">
        <f t="shared" si="10"/>
        <v>1</v>
      </c>
    </row>
    <row r="354" spans="1:11" ht="15" customHeight="1" x14ac:dyDescent="0.2">
      <c r="A354" s="41" t="s">
        <v>1844</v>
      </c>
      <c r="B354" s="42" t="s">
        <v>1845</v>
      </c>
      <c r="C354" s="43"/>
      <c r="D354" s="43"/>
      <c r="E354" s="43"/>
      <c r="F354" s="43"/>
      <c r="G354" s="43">
        <v>48.478015783540023</v>
      </c>
      <c r="H354" s="43"/>
      <c r="I354" s="43"/>
      <c r="J354" s="44">
        <f t="shared" si="11"/>
        <v>48.478015783540023</v>
      </c>
      <c r="K354" s="45">
        <f t="shared" si="10"/>
        <v>1</v>
      </c>
    </row>
    <row r="355" spans="1:11" ht="15" customHeight="1" x14ac:dyDescent="0.2">
      <c r="A355" s="41" t="s">
        <v>467</v>
      </c>
      <c r="B355" s="42" t="s">
        <v>468</v>
      </c>
      <c r="C355" s="43">
        <v>70.216049382716051</v>
      </c>
      <c r="D355" s="43">
        <v>192.36016371077761</v>
      </c>
      <c r="E355" s="43"/>
      <c r="F355" s="43"/>
      <c r="G355" s="43"/>
      <c r="H355" s="43"/>
      <c r="I355" s="43"/>
      <c r="J355" s="44">
        <f t="shared" si="11"/>
        <v>262.57621309349366</v>
      </c>
      <c r="K355" s="45">
        <f t="shared" si="10"/>
        <v>2</v>
      </c>
    </row>
    <row r="356" spans="1:11" ht="15" customHeight="1" x14ac:dyDescent="0.2">
      <c r="A356" s="41" t="s">
        <v>467</v>
      </c>
      <c r="B356" s="42" t="s">
        <v>1792</v>
      </c>
      <c r="C356" s="43"/>
      <c r="D356" s="43"/>
      <c r="E356" s="43"/>
      <c r="F356" s="43"/>
      <c r="G356" s="43">
        <v>110.4847801578354</v>
      </c>
      <c r="H356" s="43"/>
      <c r="I356" s="43"/>
      <c r="J356" s="44">
        <f t="shared" si="11"/>
        <v>110.4847801578354</v>
      </c>
      <c r="K356" s="45">
        <f t="shared" si="10"/>
        <v>1</v>
      </c>
    </row>
    <row r="357" spans="1:11" ht="15" customHeight="1" x14ac:dyDescent="0.2">
      <c r="A357" s="41" t="s">
        <v>467</v>
      </c>
      <c r="B357" s="42" t="s">
        <v>1807</v>
      </c>
      <c r="C357" s="43"/>
      <c r="D357" s="43"/>
      <c r="E357" s="43"/>
      <c r="F357" s="43"/>
      <c r="G357" s="43">
        <v>139.79706877113867</v>
      </c>
      <c r="H357" s="43"/>
      <c r="I357" s="43"/>
      <c r="J357" s="44">
        <f t="shared" si="11"/>
        <v>139.79706877113867</v>
      </c>
      <c r="K357" s="45">
        <f t="shared" si="10"/>
        <v>1</v>
      </c>
    </row>
    <row r="358" spans="1:11" ht="15" customHeight="1" x14ac:dyDescent="0.2">
      <c r="A358" s="41" t="s">
        <v>467</v>
      </c>
      <c r="B358" s="42" t="s">
        <v>1013</v>
      </c>
      <c r="C358" s="43"/>
      <c r="D358" s="43">
        <v>164.39290586630287</v>
      </c>
      <c r="E358" s="43"/>
      <c r="F358" s="43"/>
      <c r="G358" s="43"/>
      <c r="H358" s="43"/>
      <c r="I358" s="43"/>
      <c r="J358" s="44">
        <f t="shared" si="11"/>
        <v>164.39290586630287</v>
      </c>
      <c r="K358" s="45">
        <f t="shared" si="10"/>
        <v>1</v>
      </c>
    </row>
    <row r="359" spans="1:11" ht="15" customHeight="1" x14ac:dyDescent="0.2">
      <c r="A359" s="41" t="s">
        <v>467</v>
      </c>
      <c r="B359" s="42" t="s">
        <v>984</v>
      </c>
      <c r="C359" s="43"/>
      <c r="D359" s="43">
        <v>125.51159618008185</v>
      </c>
      <c r="E359" s="43"/>
      <c r="F359" s="43"/>
      <c r="G359" s="43"/>
      <c r="H359" s="43"/>
      <c r="I359" s="43"/>
      <c r="J359" s="44">
        <f t="shared" si="11"/>
        <v>125.51159618008185</v>
      </c>
      <c r="K359" s="45">
        <f t="shared" si="10"/>
        <v>1</v>
      </c>
    </row>
    <row r="360" spans="1:11" ht="15" customHeight="1" x14ac:dyDescent="0.2">
      <c r="A360" s="41" t="s">
        <v>467</v>
      </c>
      <c r="B360" s="42" t="s">
        <v>1039</v>
      </c>
      <c r="C360" s="43"/>
      <c r="D360" s="43">
        <v>180.0818553888131</v>
      </c>
      <c r="E360" s="43"/>
      <c r="F360" s="43"/>
      <c r="G360" s="43"/>
      <c r="H360" s="43"/>
      <c r="I360" s="43"/>
      <c r="J360" s="44">
        <f t="shared" si="11"/>
        <v>180.0818553888131</v>
      </c>
      <c r="K360" s="45">
        <f t="shared" si="10"/>
        <v>1</v>
      </c>
    </row>
    <row r="361" spans="1:11" ht="15" customHeight="1" x14ac:dyDescent="0.2">
      <c r="A361" s="41" t="s">
        <v>467</v>
      </c>
      <c r="B361" s="42" t="s">
        <v>563</v>
      </c>
      <c r="C361" s="43">
        <v>180.55555555555554</v>
      </c>
      <c r="D361" s="43"/>
      <c r="E361" s="43"/>
      <c r="F361" s="43"/>
      <c r="G361" s="43"/>
      <c r="H361" s="43"/>
      <c r="I361" s="43"/>
      <c r="J361" s="44">
        <f t="shared" si="11"/>
        <v>180.55555555555554</v>
      </c>
      <c r="K361" s="45">
        <f t="shared" si="10"/>
        <v>1</v>
      </c>
    </row>
    <row r="362" spans="1:11" ht="15" customHeight="1" x14ac:dyDescent="0.2">
      <c r="A362" s="41" t="s">
        <v>467</v>
      </c>
      <c r="B362" s="42" t="s">
        <v>1394</v>
      </c>
      <c r="C362" s="43"/>
      <c r="D362" s="43"/>
      <c r="E362" s="43">
        <v>194.42508710801394</v>
      </c>
      <c r="F362" s="43"/>
      <c r="G362" s="43"/>
      <c r="H362" s="43"/>
      <c r="I362" s="43"/>
      <c r="J362" s="44">
        <f t="shared" si="11"/>
        <v>194.42508710801394</v>
      </c>
      <c r="K362" s="45">
        <f t="shared" si="10"/>
        <v>1</v>
      </c>
    </row>
    <row r="363" spans="1:11" ht="15" customHeight="1" x14ac:dyDescent="0.2">
      <c r="A363" s="41" t="s">
        <v>467</v>
      </c>
      <c r="B363" s="42" t="s">
        <v>1310</v>
      </c>
      <c r="C363" s="43"/>
      <c r="D363" s="43"/>
      <c r="E363" s="43">
        <v>64.111498257839727</v>
      </c>
      <c r="F363" s="43"/>
      <c r="G363" s="43"/>
      <c r="H363" s="43"/>
      <c r="I363" s="43"/>
      <c r="J363" s="44">
        <f t="shared" si="11"/>
        <v>64.111498257839727</v>
      </c>
      <c r="K363" s="45">
        <f t="shared" si="10"/>
        <v>1</v>
      </c>
    </row>
    <row r="364" spans="1:11" ht="15" customHeight="1" x14ac:dyDescent="0.2">
      <c r="A364" s="41" t="s">
        <v>467</v>
      </c>
      <c r="B364" s="42" t="s">
        <v>555</v>
      </c>
      <c r="C364" s="43">
        <v>169.75308641975309</v>
      </c>
      <c r="D364" s="43"/>
      <c r="E364" s="43"/>
      <c r="F364" s="43"/>
      <c r="G364" s="43"/>
      <c r="H364" s="43"/>
      <c r="I364" s="43"/>
      <c r="J364" s="44">
        <f t="shared" si="11"/>
        <v>169.75308641975309</v>
      </c>
      <c r="K364" s="45">
        <f t="shared" si="10"/>
        <v>1</v>
      </c>
    </row>
    <row r="365" spans="1:11" ht="15" customHeight="1" x14ac:dyDescent="0.2">
      <c r="A365" s="41" t="s">
        <v>467</v>
      </c>
      <c r="B365" s="42" t="s">
        <v>1015</v>
      </c>
      <c r="C365" s="43"/>
      <c r="D365" s="43">
        <v>165.75716234652114</v>
      </c>
      <c r="E365" s="43"/>
      <c r="F365" s="43"/>
      <c r="G365" s="43"/>
      <c r="H365" s="43"/>
      <c r="I365" s="43"/>
      <c r="J365" s="44">
        <f t="shared" si="11"/>
        <v>165.75716234652114</v>
      </c>
      <c r="K365" s="45">
        <f t="shared" si="10"/>
        <v>1</v>
      </c>
    </row>
    <row r="366" spans="1:11" ht="15" customHeight="1" x14ac:dyDescent="0.2">
      <c r="A366" s="41" t="s">
        <v>467</v>
      </c>
      <c r="B366" s="42" t="s">
        <v>1011</v>
      </c>
      <c r="C366" s="43"/>
      <c r="D366" s="43">
        <v>163.71077762619373</v>
      </c>
      <c r="E366" s="43"/>
      <c r="F366" s="43"/>
      <c r="G366" s="43"/>
      <c r="H366" s="43"/>
      <c r="I366" s="43"/>
      <c r="J366" s="44">
        <f t="shared" si="11"/>
        <v>163.71077762619373</v>
      </c>
      <c r="K366" s="45">
        <f t="shared" si="10"/>
        <v>1</v>
      </c>
    </row>
    <row r="367" spans="1:11" ht="15" customHeight="1" x14ac:dyDescent="0.2">
      <c r="A367" s="41" t="s">
        <v>489</v>
      </c>
      <c r="B367" s="42" t="s">
        <v>490</v>
      </c>
      <c r="C367" s="43">
        <v>93.364197530864203</v>
      </c>
      <c r="D367" s="43"/>
      <c r="E367" s="43"/>
      <c r="F367" s="43"/>
      <c r="G367" s="43"/>
      <c r="H367" s="43"/>
      <c r="I367" s="43"/>
      <c r="J367" s="44">
        <f t="shared" si="11"/>
        <v>93.364197530864203</v>
      </c>
      <c r="K367" s="45">
        <f t="shared" si="10"/>
        <v>1</v>
      </c>
    </row>
    <row r="368" spans="1:11" ht="15" customHeight="1" x14ac:dyDescent="0.2">
      <c r="A368" s="41" t="s">
        <v>489</v>
      </c>
      <c r="B368" s="42" t="s">
        <v>492</v>
      </c>
      <c r="C368" s="43">
        <v>94.907407407407405</v>
      </c>
      <c r="D368" s="43"/>
      <c r="E368" s="43"/>
      <c r="F368" s="43"/>
      <c r="G368" s="43"/>
      <c r="H368" s="43"/>
      <c r="I368" s="43"/>
      <c r="J368" s="44">
        <f t="shared" si="11"/>
        <v>94.907407407407405</v>
      </c>
      <c r="K368" s="45">
        <f t="shared" si="10"/>
        <v>1</v>
      </c>
    </row>
    <row r="369" spans="1:11" ht="15" customHeight="1" x14ac:dyDescent="0.2">
      <c r="A369" s="41" t="s">
        <v>489</v>
      </c>
      <c r="B369" s="42" t="s">
        <v>507</v>
      </c>
      <c r="C369" s="43">
        <v>108.0246913580247</v>
      </c>
      <c r="D369" s="43"/>
      <c r="E369" s="43"/>
      <c r="F369" s="43"/>
      <c r="G369" s="43"/>
      <c r="H369" s="43"/>
      <c r="I369" s="43"/>
      <c r="J369" s="44">
        <f t="shared" si="11"/>
        <v>108.0246913580247</v>
      </c>
      <c r="K369" s="45">
        <f t="shared" si="10"/>
        <v>1</v>
      </c>
    </row>
    <row r="370" spans="1:11" ht="15" customHeight="1" x14ac:dyDescent="0.2">
      <c r="A370" s="41" t="s">
        <v>489</v>
      </c>
      <c r="B370" s="42" t="s">
        <v>1622</v>
      </c>
      <c r="C370" s="43"/>
      <c r="D370" s="43"/>
      <c r="E370" s="43"/>
      <c r="F370" s="43">
        <v>191.23134328358208</v>
      </c>
      <c r="G370" s="43"/>
      <c r="H370" s="43"/>
      <c r="I370" s="43"/>
      <c r="J370" s="44">
        <f t="shared" si="11"/>
        <v>191.23134328358208</v>
      </c>
      <c r="K370" s="45">
        <f t="shared" si="10"/>
        <v>1</v>
      </c>
    </row>
    <row r="371" spans="1:11" ht="15" customHeight="1" x14ac:dyDescent="0.2">
      <c r="A371" s="41" t="s">
        <v>489</v>
      </c>
      <c r="B371" s="42" t="s">
        <v>2100</v>
      </c>
      <c r="C371" s="43"/>
      <c r="D371" s="43"/>
      <c r="E371" s="43"/>
      <c r="F371" s="43"/>
      <c r="G371" s="43"/>
      <c r="H371" s="43"/>
      <c r="I371" s="43">
        <v>195.90643274853801</v>
      </c>
      <c r="J371" s="44">
        <f t="shared" si="11"/>
        <v>195.90643274853801</v>
      </c>
      <c r="K371" s="45">
        <f t="shared" si="10"/>
        <v>1</v>
      </c>
    </row>
    <row r="372" spans="1:11" ht="15" customHeight="1" x14ac:dyDescent="0.2">
      <c r="A372" s="41" t="s">
        <v>489</v>
      </c>
      <c r="B372" s="42" t="s">
        <v>523</v>
      </c>
      <c r="C372" s="43">
        <v>126.54320987654322</v>
      </c>
      <c r="D372" s="43"/>
      <c r="E372" s="43"/>
      <c r="F372" s="43"/>
      <c r="G372" s="43">
        <v>191.65727170236752</v>
      </c>
      <c r="H372" s="43"/>
      <c r="I372" s="43"/>
      <c r="J372" s="44">
        <f t="shared" si="11"/>
        <v>318.20048157891074</v>
      </c>
      <c r="K372" s="45">
        <f t="shared" si="10"/>
        <v>2</v>
      </c>
    </row>
    <row r="373" spans="1:11" ht="15" customHeight="1" x14ac:dyDescent="0.2">
      <c r="A373" s="41" t="s">
        <v>1852</v>
      </c>
      <c r="B373" s="42" t="s">
        <v>1853</v>
      </c>
      <c r="C373" s="43"/>
      <c r="D373" s="43"/>
      <c r="E373" s="43"/>
      <c r="F373" s="43"/>
      <c r="G373" s="43">
        <v>55.242390078917701</v>
      </c>
      <c r="H373" s="43"/>
      <c r="I373" s="43">
        <v>122.80701754385964</v>
      </c>
      <c r="J373" s="44">
        <f t="shared" si="11"/>
        <v>178.04940762277735</v>
      </c>
      <c r="K373" s="45">
        <f t="shared" si="10"/>
        <v>2</v>
      </c>
    </row>
    <row r="374" spans="1:11" ht="15" customHeight="1" x14ac:dyDescent="0.2">
      <c r="A374" s="41" t="s">
        <v>108</v>
      </c>
      <c r="B374" s="42" t="s">
        <v>1673</v>
      </c>
      <c r="C374" s="43"/>
      <c r="D374" s="43"/>
      <c r="E374" s="43"/>
      <c r="F374" s="43"/>
      <c r="G374" s="43">
        <v>58.62457722660654</v>
      </c>
      <c r="H374" s="43"/>
      <c r="I374" s="43"/>
      <c r="J374" s="44">
        <f t="shared" si="11"/>
        <v>58.62457722660654</v>
      </c>
      <c r="K374" s="45">
        <f t="shared" si="10"/>
        <v>1</v>
      </c>
    </row>
    <row r="375" spans="1:11" ht="15" customHeight="1" x14ac:dyDescent="0.2">
      <c r="A375" s="41" t="s">
        <v>108</v>
      </c>
      <c r="B375" s="42" t="s">
        <v>214</v>
      </c>
      <c r="C375" s="43">
        <v>136.57407407407408</v>
      </c>
      <c r="D375" s="43"/>
      <c r="E375" s="43"/>
      <c r="F375" s="43"/>
      <c r="G375" s="43"/>
      <c r="H375" s="43"/>
      <c r="I375" s="43"/>
      <c r="J375" s="44">
        <f t="shared" si="11"/>
        <v>136.57407407407408</v>
      </c>
      <c r="K375" s="45">
        <f t="shared" si="10"/>
        <v>1</v>
      </c>
    </row>
    <row r="376" spans="1:11" ht="15" customHeight="1" x14ac:dyDescent="0.2">
      <c r="A376" s="41" t="s">
        <v>108</v>
      </c>
      <c r="B376" s="42" t="s">
        <v>1687</v>
      </c>
      <c r="C376" s="43"/>
      <c r="D376" s="43"/>
      <c r="E376" s="43"/>
      <c r="F376" s="43"/>
      <c r="G376" s="43">
        <v>75.535512965050728</v>
      </c>
      <c r="H376" s="43"/>
      <c r="I376" s="43"/>
      <c r="J376" s="44">
        <f t="shared" si="11"/>
        <v>75.535512965050728</v>
      </c>
      <c r="K376" s="45">
        <f t="shared" si="10"/>
        <v>1</v>
      </c>
    </row>
    <row r="377" spans="1:11" ht="15" customHeight="1" x14ac:dyDescent="0.2">
      <c r="A377" s="41" t="s">
        <v>108</v>
      </c>
      <c r="B377" s="42" t="s">
        <v>853</v>
      </c>
      <c r="C377" s="43"/>
      <c r="D377" s="43">
        <v>151.43246930422919</v>
      </c>
      <c r="E377" s="43">
        <v>200</v>
      </c>
      <c r="F377" s="43"/>
      <c r="G377" s="43"/>
      <c r="H377" s="43"/>
      <c r="I377" s="43"/>
      <c r="J377" s="44">
        <f t="shared" si="11"/>
        <v>351.43246930422919</v>
      </c>
      <c r="K377" s="45">
        <f t="shared" si="10"/>
        <v>2</v>
      </c>
    </row>
    <row r="378" spans="1:11" ht="15" customHeight="1" x14ac:dyDescent="0.2">
      <c r="A378" s="41" t="s">
        <v>108</v>
      </c>
      <c r="B378" s="42" t="s">
        <v>871</v>
      </c>
      <c r="C378" s="43"/>
      <c r="D378" s="43">
        <v>162.34652114597543</v>
      </c>
      <c r="E378" s="43"/>
      <c r="F378" s="43"/>
      <c r="G378" s="43"/>
      <c r="H378" s="43"/>
      <c r="I378" s="43"/>
      <c r="J378" s="44">
        <f t="shared" si="11"/>
        <v>162.34652114597543</v>
      </c>
      <c r="K378" s="45">
        <f t="shared" si="10"/>
        <v>1</v>
      </c>
    </row>
    <row r="379" spans="1:11" ht="15" customHeight="1" x14ac:dyDescent="0.2">
      <c r="A379" s="41" t="s">
        <v>108</v>
      </c>
      <c r="B379" s="42" t="s">
        <v>140</v>
      </c>
      <c r="C379" s="43">
        <v>119.59876543209876</v>
      </c>
      <c r="D379" s="43">
        <v>145.97544338335607</v>
      </c>
      <c r="E379" s="43"/>
      <c r="F379" s="43"/>
      <c r="G379" s="43"/>
      <c r="H379" s="43">
        <v>164.45623342175065</v>
      </c>
      <c r="I379" s="43"/>
      <c r="J379" s="44">
        <f t="shared" si="11"/>
        <v>430.03044223720548</v>
      </c>
      <c r="K379" s="45">
        <f t="shared" si="10"/>
        <v>3</v>
      </c>
    </row>
    <row r="380" spans="1:11" ht="15" customHeight="1" x14ac:dyDescent="0.2">
      <c r="A380" s="41" t="s">
        <v>192</v>
      </c>
      <c r="B380" s="42" t="s">
        <v>264</v>
      </c>
      <c r="C380" s="43">
        <v>45.52469135802469</v>
      </c>
      <c r="D380" s="43"/>
      <c r="E380" s="43"/>
      <c r="F380" s="43"/>
      <c r="G380" s="43"/>
      <c r="H380" s="43"/>
      <c r="I380" s="43"/>
      <c r="J380" s="44">
        <f t="shared" si="11"/>
        <v>45.52469135802469</v>
      </c>
      <c r="K380" s="45">
        <f t="shared" si="10"/>
        <v>1</v>
      </c>
    </row>
    <row r="381" spans="1:11" ht="15" customHeight="1" x14ac:dyDescent="0.2">
      <c r="A381" s="41" t="s">
        <v>192</v>
      </c>
      <c r="B381" s="42" t="s">
        <v>1711</v>
      </c>
      <c r="C381" s="43"/>
      <c r="D381" s="43"/>
      <c r="E381" s="43"/>
      <c r="F381" s="43"/>
      <c r="G381" s="43">
        <v>109.35738444193912</v>
      </c>
      <c r="H381" s="43"/>
      <c r="I381" s="43">
        <v>58.479532163742689</v>
      </c>
      <c r="J381" s="44">
        <f t="shared" si="11"/>
        <v>167.83691660568181</v>
      </c>
      <c r="K381" s="45">
        <f t="shared" si="10"/>
        <v>2</v>
      </c>
    </row>
    <row r="382" spans="1:11" ht="15" customHeight="1" x14ac:dyDescent="0.2">
      <c r="A382" s="41" t="s">
        <v>192</v>
      </c>
      <c r="B382" s="42" t="s">
        <v>1550</v>
      </c>
      <c r="C382" s="43"/>
      <c r="D382" s="43"/>
      <c r="E382" s="43"/>
      <c r="F382" s="43">
        <v>170.70895522388059</v>
      </c>
      <c r="G382" s="43">
        <v>95.828635851183762</v>
      </c>
      <c r="H382" s="43">
        <v>175.06631299734747</v>
      </c>
      <c r="I382" s="43"/>
      <c r="J382" s="44">
        <f t="shared" si="11"/>
        <v>441.60390407241186</v>
      </c>
      <c r="K382" s="45">
        <f t="shared" si="10"/>
        <v>3</v>
      </c>
    </row>
    <row r="383" spans="1:11" ht="15" customHeight="1" x14ac:dyDescent="0.2">
      <c r="A383" s="41" t="s">
        <v>192</v>
      </c>
      <c r="B383" s="42" t="s">
        <v>1635</v>
      </c>
      <c r="C383" s="43"/>
      <c r="D383" s="43"/>
      <c r="E383" s="43"/>
      <c r="F383" s="43"/>
      <c r="G383" s="43">
        <v>9.0191657271702361</v>
      </c>
      <c r="H383" s="43"/>
      <c r="I383" s="43"/>
      <c r="J383" s="44">
        <f t="shared" si="11"/>
        <v>9.0191657271702361</v>
      </c>
      <c r="K383" s="45">
        <f t="shared" si="10"/>
        <v>1</v>
      </c>
    </row>
    <row r="384" spans="1:11" ht="15" customHeight="1" x14ac:dyDescent="0.2">
      <c r="A384" s="41" t="s">
        <v>192</v>
      </c>
      <c r="B384" s="42" t="s">
        <v>332</v>
      </c>
      <c r="C384" s="43">
        <v>120.37037037037037</v>
      </c>
      <c r="D384" s="43"/>
      <c r="E384" s="43"/>
      <c r="F384" s="43"/>
      <c r="G384" s="43">
        <v>130.77790304396842</v>
      </c>
      <c r="H384" s="43">
        <v>161.80371352785147</v>
      </c>
      <c r="I384" s="43"/>
      <c r="J384" s="44">
        <f t="shared" si="11"/>
        <v>412.95198694219027</v>
      </c>
      <c r="K384" s="45">
        <f t="shared" si="10"/>
        <v>3</v>
      </c>
    </row>
    <row r="385" spans="1:11" ht="15" customHeight="1" x14ac:dyDescent="0.2">
      <c r="A385" s="41" t="s">
        <v>192</v>
      </c>
      <c r="B385" s="42" t="s">
        <v>1652</v>
      </c>
      <c r="C385" s="43"/>
      <c r="D385" s="43"/>
      <c r="E385" s="43"/>
      <c r="F385" s="43"/>
      <c r="G385" s="43">
        <v>29.31228861330327</v>
      </c>
      <c r="H385" s="43"/>
      <c r="I385" s="43">
        <v>119.88304093567251</v>
      </c>
      <c r="J385" s="44">
        <f t="shared" si="11"/>
        <v>149.19532954897579</v>
      </c>
      <c r="K385" s="45">
        <f t="shared" si="10"/>
        <v>2</v>
      </c>
    </row>
    <row r="386" spans="1:11" ht="15" customHeight="1" x14ac:dyDescent="0.2">
      <c r="A386" s="41" t="s">
        <v>192</v>
      </c>
      <c r="B386" s="42" t="s">
        <v>1947</v>
      </c>
      <c r="C386" s="43"/>
      <c r="D386" s="43"/>
      <c r="E386" s="43"/>
      <c r="F386" s="43"/>
      <c r="G386" s="43"/>
      <c r="H386" s="43">
        <v>148.54111405835545</v>
      </c>
      <c r="I386" s="43"/>
      <c r="J386" s="44">
        <f t="shared" si="11"/>
        <v>148.54111405835545</v>
      </c>
      <c r="K386" s="45">
        <f t="shared" ref="K386:K449" si="12">COUNT(C386:I386)</f>
        <v>1</v>
      </c>
    </row>
    <row r="387" spans="1:11" ht="15" customHeight="1" x14ac:dyDescent="0.2">
      <c r="A387" s="41" t="s">
        <v>460</v>
      </c>
      <c r="B387" s="42" t="s">
        <v>2096</v>
      </c>
      <c r="C387" s="43"/>
      <c r="D387" s="43"/>
      <c r="E387" s="43"/>
      <c r="F387" s="43"/>
      <c r="G387" s="43"/>
      <c r="H387" s="43"/>
      <c r="I387" s="43">
        <v>184.21052631578948</v>
      </c>
      <c r="J387" s="44">
        <f t="shared" si="11"/>
        <v>184.21052631578948</v>
      </c>
      <c r="K387" s="45">
        <f t="shared" si="12"/>
        <v>1</v>
      </c>
    </row>
    <row r="388" spans="1:11" ht="15" customHeight="1" x14ac:dyDescent="0.2">
      <c r="A388" s="41" t="s">
        <v>460</v>
      </c>
      <c r="B388" s="42" t="s">
        <v>2047</v>
      </c>
      <c r="C388" s="43"/>
      <c r="D388" s="43"/>
      <c r="E388" s="43"/>
      <c r="F388" s="43"/>
      <c r="G388" s="43"/>
      <c r="H388" s="43"/>
      <c r="I388" s="43">
        <v>78.94736842105263</v>
      </c>
      <c r="J388" s="44">
        <f t="shared" ref="J388:J451" si="13">SUM(C388:I388)</f>
        <v>78.94736842105263</v>
      </c>
      <c r="K388" s="45">
        <f t="shared" si="12"/>
        <v>1</v>
      </c>
    </row>
    <row r="389" spans="1:11" ht="15" customHeight="1" x14ac:dyDescent="0.2">
      <c r="A389" s="41" t="s">
        <v>460</v>
      </c>
      <c r="B389" s="42" t="s">
        <v>1812</v>
      </c>
      <c r="C389" s="43"/>
      <c r="D389" s="43"/>
      <c r="E389" s="43"/>
      <c r="F389" s="43"/>
      <c r="G389" s="43">
        <v>147.68883878241263</v>
      </c>
      <c r="H389" s="43">
        <v>198.9389920424403</v>
      </c>
      <c r="I389" s="43"/>
      <c r="J389" s="44">
        <f t="shared" si="13"/>
        <v>346.62783082485294</v>
      </c>
      <c r="K389" s="45">
        <f t="shared" si="12"/>
        <v>2</v>
      </c>
    </row>
    <row r="390" spans="1:11" ht="15" customHeight="1" x14ac:dyDescent="0.2">
      <c r="A390" s="41" t="s">
        <v>460</v>
      </c>
      <c r="B390" s="42" t="s">
        <v>461</v>
      </c>
      <c r="C390" s="43">
        <v>66.358024691358025</v>
      </c>
      <c r="D390" s="43"/>
      <c r="E390" s="43">
        <v>120.55749128919861</v>
      </c>
      <c r="F390" s="43"/>
      <c r="G390" s="43"/>
      <c r="H390" s="43"/>
      <c r="I390" s="43"/>
      <c r="J390" s="44">
        <f t="shared" si="13"/>
        <v>186.91551598055662</v>
      </c>
      <c r="K390" s="45">
        <f t="shared" si="12"/>
        <v>2</v>
      </c>
    </row>
    <row r="391" spans="1:11" ht="15" customHeight="1" x14ac:dyDescent="0.2">
      <c r="A391" s="41" t="s">
        <v>460</v>
      </c>
      <c r="B391" s="42" t="s">
        <v>1355</v>
      </c>
      <c r="C391" s="43"/>
      <c r="D391" s="43"/>
      <c r="E391" s="43">
        <v>140.06968641114983</v>
      </c>
      <c r="F391" s="43"/>
      <c r="G391" s="43"/>
      <c r="H391" s="43"/>
      <c r="I391" s="43"/>
      <c r="J391" s="44">
        <f t="shared" si="13"/>
        <v>140.06968641114983</v>
      </c>
      <c r="K391" s="45">
        <f t="shared" si="12"/>
        <v>1</v>
      </c>
    </row>
    <row r="392" spans="1:11" ht="15" customHeight="1" x14ac:dyDescent="0.2">
      <c r="A392" s="41" t="s">
        <v>460</v>
      </c>
      <c r="B392" s="42" t="s">
        <v>953</v>
      </c>
      <c r="C392" s="43"/>
      <c r="D392" s="43">
        <v>98.226466575716231</v>
      </c>
      <c r="E392" s="43"/>
      <c r="F392" s="43"/>
      <c r="G392" s="43">
        <v>166.85456595264938</v>
      </c>
      <c r="H392" s="43"/>
      <c r="I392" s="43"/>
      <c r="J392" s="44">
        <f t="shared" si="13"/>
        <v>265.0810325283656</v>
      </c>
      <c r="K392" s="45">
        <f t="shared" si="12"/>
        <v>2</v>
      </c>
    </row>
    <row r="393" spans="1:11" ht="15" customHeight="1" x14ac:dyDescent="0.2">
      <c r="A393" s="41" t="s">
        <v>460</v>
      </c>
      <c r="B393" s="42" t="s">
        <v>2089</v>
      </c>
      <c r="C393" s="43"/>
      <c r="D393" s="43"/>
      <c r="E393" s="43"/>
      <c r="F393" s="43"/>
      <c r="G393" s="43"/>
      <c r="H393" s="43"/>
      <c r="I393" s="43">
        <v>163.74269005847952</v>
      </c>
      <c r="J393" s="44">
        <f t="shared" si="13"/>
        <v>163.74269005847952</v>
      </c>
      <c r="K393" s="45">
        <f t="shared" si="12"/>
        <v>1</v>
      </c>
    </row>
    <row r="394" spans="1:11" ht="15" customHeight="1" x14ac:dyDescent="0.2">
      <c r="A394" s="41" t="s">
        <v>460</v>
      </c>
      <c r="B394" s="42" t="s">
        <v>1788</v>
      </c>
      <c r="C394" s="43"/>
      <c r="D394" s="43"/>
      <c r="E394" s="43"/>
      <c r="F394" s="43"/>
      <c r="G394" s="43">
        <v>96.956031567080046</v>
      </c>
      <c r="H394" s="43"/>
      <c r="I394" s="43"/>
      <c r="J394" s="44">
        <f t="shared" si="13"/>
        <v>96.956031567080046</v>
      </c>
      <c r="K394" s="45">
        <f t="shared" si="12"/>
        <v>1</v>
      </c>
    </row>
    <row r="395" spans="1:11" ht="15" customHeight="1" x14ac:dyDescent="0.2">
      <c r="A395" s="41" t="s">
        <v>457</v>
      </c>
      <c r="B395" s="42" t="s">
        <v>1315</v>
      </c>
      <c r="C395" s="43"/>
      <c r="D395" s="43"/>
      <c r="E395" s="43">
        <v>75.958188153310104</v>
      </c>
      <c r="F395" s="43"/>
      <c r="G395" s="43"/>
      <c r="H395" s="43"/>
      <c r="I395" s="43"/>
      <c r="J395" s="44">
        <f t="shared" si="13"/>
        <v>75.958188153310104</v>
      </c>
      <c r="K395" s="45">
        <f t="shared" si="12"/>
        <v>1</v>
      </c>
    </row>
    <row r="396" spans="1:11" ht="15" customHeight="1" x14ac:dyDescent="0.2">
      <c r="A396" s="41" t="s">
        <v>457</v>
      </c>
      <c r="B396" s="42" t="s">
        <v>458</v>
      </c>
      <c r="C396" s="43">
        <v>63.271604938271608</v>
      </c>
      <c r="D396" s="43"/>
      <c r="E396" s="43">
        <v>188.15331010452962</v>
      </c>
      <c r="F396" s="43"/>
      <c r="G396" s="43"/>
      <c r="H396" s="43"/>
      <c r="I396" s="43"/>
      <c r="J396" s="44">
        <f t="shared" si="13"/>
        <v>251.42491504280122</v>
      </c>
      <c r="K396" s="45">
        <f t="shared" si="12"/>
        <v>2</v>
      </c>
    </row>
    <row r="397" spans="1:11" ht="15" customHeight="1" x14ac:dyDescent="0.2">
      <c r="A397" s="41" t="s">
        <v>457</v>
      </c>
      <c r="B397" s="42" t="s">
        <v>1367</v>
      </c>
      <c r="C397" s="43"/>
      <c r="D397" s="43"/>
      <c r="E397" s="43">
        <v>151.91637630662021</v>
      </c>
      <c r="F397" s="43"/>
      <c r="G397" s="43">
        <v>62.006764374295379</v>
      </c>
      <c r="H397" s="43"/>
      <c r="I397" s="43"/>
      <c r="J397" s="44">
        <f t="shared" si="13"/>
        <v>213.92314068091559</v>
      </c>
      <c r="K397" s="45">
        <f t="shared" si="12"/>
        <v>2</v>
      </c>
    </row>
    <row r="398" spans="1:11" ht="15" customHeight="1" x14ac:dyDescent="0.2">
      <c r="A398" s="41" t="s">
        <v>457</v>
      </c>
      <c r="B398" s="42" t="s">
        <v>1337</v>
      </c>
      <c r="C398" s="43"/>
      <c r="D398" s="43"/>
      <c r="E398" s="43">
        <v>126.82926829268293</v>
      </c>
      <c r="F398" s="43"/>
      <c r="G398" s="43"/>
      <c r="H398" s="43"/>
      <c r="I398" s="43"/>
      <c r="J398" s="44">
        <f t="shared" si="13"/>
        <v>126.82926829268293</v>
      </c>
      <c r="K398" s="45">
        <f t="shared" si="12"/>
        <v>1</v>
      </c>
    </row>
    <row r="399" spans="1:11" ht="15" customHeight="1" x14ac:dyDescent="0.2">
      <c r="A399" s="41" t="s">
        <v>1057</v>
      </c>
      <c r="B399" s="42" t="s">
        <v>1065</v>
      </c>
      <c r="C399" s="43"/>
      <c r="D399" s="43"/>
      <c r="E399" s="43">
        <v>172.82229965156793</v>
      </c>
      <c r="F399" s="43"/>
      <c r="G399" s="43"/>
      <c r="H399" s="43"/>
      <c r="I399" s="43"/>
      <c r="J399" s="44">
        <f t="shared" si="13"/>
        <v>172.82229965156793</v>
      </c>
      <c r="K399" s="45">
        <f t="shared" si="12"/>
        <v>1</v>
      </c>
    </row>
    <row r="400" spans="1:11" ht="15" customHeight="1" x14ac:dyDescent="0.2">
      <c r="A400" s="41" t="s">
        <v>148</v>
      </c>
      <c r="B400" s="42" t="s">
        <v>153</v>
      </c>
      <c r="C400" s="43">
        <v>168.9814814814815</v>
      </c>
      <c r="D400" s="43"/>
      <c r="E400" s="43"/>
      <c r="F400" s="43"/>
      <c r="G400" s="43"/>
      <c r="H400" s="43"/>
      <c r="I400" s="43"/>
      <c r="J400" s="44">
        <f t="shared" si="13"/>
        <v>168.9814814814815</v>
      </c>
      <c r="K400" s="45">
        <f t="shared" si="12"/>
        <v>1</v>
      </c>
    </row>
    <row r="401" spans="1:11" ht="15" customHeight="1" x14ac:dyDescent="0.2">
      <c r="A401" s="41" t="s">
        <v>48</v>
      </c>
      <c r="B401" s="42" t="s">
        <v>1152</v>
      </c>
      <c r="C401" s="43"/>
      <c r="D401" s="43"/>
      <c r="E401" s="43">
        <v>66.2020905923345</v>
      </c>
      <c r="F401" s="43"/>
      <c r="G401" s="43"/>
      <c r="H401" s="43"/>
      <c r="I401" s="43"/>
      <c r="J401" s="44">
        <f t="shared" si="13"/>
        <v>66.2020905923345</v>
      </c>
      <c r="K401" s="45">
        <f t="shared" si="12"/>
        <v>1</v>
      </c>
    </row>
    <row r="402" spans="1:11" ht="15" customHeight="1" x14ac:dyDescent="0.2">
      <c r="A402" s="41" t="s">
        <v>48</v>
      </c>
      <c r="B402" s="42" t="s">
        <v>114</v>
      </c>
      <c r="C402" s="43">
        <v>64.043209876543216</v>
      </c>
      <c r="D402" s="43">
        <v>127.55798090040928</v>
      </c>
      <c r="E402" s="43"/>
      <c r="F402" s="43"/>
      <c r="G402" s="43">
        <v>102.59301014656144</v>
      </c>
      <c r="H402" s="43">
        <v>180.37135278514589</v>
      </c>
      <c r="I402" s="43"/>
      <c r="J402" s="44">
        <f t="shared" si="13"/>
        <v>474.56555370865976</v>
      </c>
      <c r="K402" s="45">
        <f t="shared" si="12"/>
        <v>4</v>
      </c>
    </row>
    <row r="403" spans="1:11" ht="15" customHeight="1" x14ac:dyDescent="0.2">
      <c r="A403" s="41" t="s">
        <v>48</v>
      </c>
      <c r="B403" s="42" t="s">
        <v>670</v>
      </c>
      <c r="C403" s="43"/>
      <c r="D403" s="43">
        <v>45.702592087312418</v>
      </c>
      <c r="E403" s="43">
        <v>126.13240418118467</v>
      </c>
      <c r="F403" s="43">
        <v>163.24626865671641</v>
      </c>
      <c r="G403" s="43"/>
      <c r="H403" s="43"/>
      <c r="I403" s="43"/>
      <c r="J403" s="44">
        <f t="shared" si="13"/>
        <v>335.08126492521353</v>
      </c>
      <c r="K403" s="45">
        <f t="shared" si="12"/>
        <v>3</v>
      </c>
    </row>
    <row r="404" spans="1:11" ht="15" customHeight="1" x14ac:dyDescent="0.2">
      <c r="A404" s="41" t="s">
        <v>48</v>
      </c>
      <c r="B404" s="42" t="s">
        <v>1539</v>
      </c>
      <c r="C404" s="43"/>
      <c r="D404" s="43"/>
      <c r="E404" s="43"/>
      <c r="F404" s="43">
        <v>160.44776119402985</v>
      </c>
      <c r="G404" s="43"/>
      <c r="H404" s="43"/>
      <c r="I404" s="43"/>
      <c r="J404" s="44">
        <f t="shared" si="13"/>
        <v>160.44776119402985</v>
      </c>
      <c r="K404" s="45">
        <f t="shared" si="12"/>
        <v>1</v>
      </c>
    </row>
    <row r="405" spans="1:11" ht="15" customHeight="1" x14ac:dyDescent="0.2">
      <c r="A405" s="41" t="s">
        <v>48</v>
      </c>
      <c r="B405" s="42" t="s">
        <v>786</v>
      </c>
      <c r="C405" s="43"/>
      <c r="D405" s="43">
        <v>114.59754433833561</v>
      </c>
      <c r="E405" s="43">
        <v>175.60975609756099</v>
      </c>
      <c r="F405" s="43"/>
      <c r="G405" s="43"/>
      <c r="H405" s="43"/>
      <c r="I405" s="43"/>
      <c r="J405" s="44">
        <f t="shared" si="13"/>
        <v>290.20730043589663</v>
      </c>
      <c r="K405" s="45">
        <f t="shared" si="12"/>
        <v>2</v>
      </c>
    </row>
    <row r="406" spans="1:11" ht="15" customHeight="1" x14ac:dyDescent="0.2">
      <c r="A406" s="41" t="s">
        <v>48</v>
      </c>
      <c r="B406" s="42" t="s">
        <v>898</v>
      </c>
      <c r="C406" s="43"/>
      <c r="D406" s="43">
        <v>183.49249658935881</v>
      </c>
      <c r="E406" s="43"/>
      <c r="F406" s="43"/>
      <c r="G406" s="43"/>
      <c r="H406" s="43"/>
      <c r="I406" s="43"/>
      <c r="J406" s="44">
        <f t="shared" si="13"/>
        <v>183.49249658935881</v>
      </c>
      <c r="K406" s="45">
        <f t="shared" si="12"/>
        <v>1</v>
      </c>
    </row>
    <row r="407" spans="1:11" ht="15" customHeight="1" x14ac:dyDescent="0.2">
      <c r="A407" s="41" t="s">
        <v>48</v>
      </c>
      <c r="B407" s="42" t="s">
        <v>900</v>
      </c>
      <c r="C407" s="43"/>
      <c r="D407" s="43">
        <v>184.17462482946794</v>
      </c>
      <c r="E407" s="43"/>
      <c r="F407" s="43"/>
      <c r="G407" s="43"/>
      <c r="H407" s="43"/>
      <c r="I407" s="43"/>
      <c r="J407" s="44">
        <f t="shared" si="13"/>
        <v>184.17462482946794</v>
      </c>
      <c r="K407" s="45">
        <f t="shared" si="12"/>
        <v>1</v>
      </c>
    </row>
    <row r="408" spans="1:11" ht="15" customHeight="1" x14ac:dyDescent="0.2">
      <c r="A408" s="41" t="s">
        <v>48</v>
      </c>
      <c r="B408" s="42" t="s">
        <v>66</v>
      </c>
      <c r="C408" s="43">
        <v>52.469135802469133</v>
      </c>
      <c r="D408" s="43"/>
      <c r="E408" s="43">
        <v>156.09756097560975</v>
      </c>
      <c r="F408" s="43"/>
      <c r="G408" s="43"/>
      <c r="H408" s="43"/>
      <c r="I408" s="43"/>
      <c r="J408" s="44">
        <f t="shared" si="13"/>
        <v>208.56669677807889</v>
      </c>
      <c r="K408" s="45">
        <f t="shared" si="12"/>
        <v>2</v>
      </c>
    </row>
    <row r="409" spans="1:11" ht="15" customHeight="1" x14ac:dyDescent="0.2">
      <c r="A409" s="41" t="s">
        <v>48</v>
      </c>
      <c r="B409" s="42" t="s">
        <v>102</v>
      </c>
      <c r="C409" s="43">
        <v>71.759259259259252</v>
      </c>
      <c r="D409" s="43"/>
      <c r="E409" s="43"/>
      <c r="F409" s="43"/>
      <c r="G409" s="43"/>
      <c r="H409" s="43"/>
      <c r="I409" s="43"/>
      <c r="J409" s="44">
        <f t="shared" si="13"/>
        <v>71.759259259259252</v>
      </c>
      <c r="K409" s="45">
        <f t="shared" si="12"/>
        <v>1</v>
      </c>
    </row>
    <row r="410" spans="1:11" ht="15" customHeight="1" x14ac:dyDescent="0.2">
      <c r="A410" s="41" t="s">
        <v>48</v>
      </c>
      <c r="B410" s="42" t="s">
        <v>757</v>
      </c>
      <c r="C410" s="43"/>
      <c r="D410" s="43">
        <v>92.087312414733972</v>
      </c>
      <c r="E410" s="43">
        <v>198.60627177700349</v>
      </c>
      <c r="F410" s="43">
        <v>88.619402985074629</v>
      </c>
      <c r="G410" s="43"/>
      <c r="H410" s="43">
        <v>76.92307692307692</v>
      </c>
      <c r="I410" s="43"/>
      <c r="J410" s="44">
        <f t="shared" si="13"/>
        <v>456.23606409988895</v>
      </c>
      <c r="K410" s="45">
        <f t="shared" si="12"/>
        <v>4</v>
      </c>
    </row>
    <row r="411" spans="1:11" ht="15" customHeight="1" x14ac:dyDescent="0.2">
      <c r="A411" s="41" t="s">
        <v>48</v>
      </c>
      <c r="B411" s="42" t="s">
        <v>719</v>
      </c>
      <c r="C411" s="43"/>
      <c r="D411" s="43">
        <v>72.987721691678033</v>
      </c>
      <c r="E411" s="43">
        <v>21.602787456445991</v>
      </c>
      <c r="F411" s="43">
        <v>9.3283582089552244</v>
      </c>
      <c r="G411" s="43"/>
      <c r="H411" s="43"/>
      <c r="I411" s="43"/>
      <c r="J411" s="44">
        <f t="shared" si="13"/>
        <v>103.91886735707925</v>
      </c>
      <c r="K411" s="45">
        <f t="shared" si="12"/>
        <v>3</v>
      </c>
    </row>
    <row r="412" spans="1:11" ht="15" customHeight="1" x14ac:dyDescent="0.2">
      <c r="A412" s="41" t="s">
        <v>48</v>
      </c>
      <c r="B412" s="42" t="s">
        <v>772</v>
      </c>
      <c r="C412" s="43"/>
      <c r="D412" s="43">
        <v>101.63710777626194</v>
      </c>
      <c r="E412" s="43"/>
      <c r="F412" s="43"/>
      <c r="G412" s="43"/>
      <c r="H412" s="43"/>
      <c r="I412" s="43"/>
      <c r="J412" s="44">
        <f t="shared" si="13"/>
        <v>101.63710777626194</v>
      </c>
      <c r="K412" s="45">
        <f t="shared" si="12"/>
        <v>1</v>
      </c>
    </row>
    <row r="413" spans="1:11" ht="15" customHeight="1" x14ac:dyDescent="0.2">
      <c r="A413" s="41" t="s">
        <v>48</v>
      </c>
      <c r="B413" s="42" t="s">
        <v>137</v>
      </c>
      <c r="C413" s="43">
        <v>99.537037037037038</v>
      </c>
      <c r="D413" s="43"/>
      <c r="E413" s="43">
        <v>68.292682926829272</v>
      </c>
      <c r="F413" s="43">
        <v>126.86567164179104</v>
      </c>
      <c r="G413" s="43"/>
      <c r="H413" s="43"/>
      <c r="I413" s="43"/>
      <c r="J413" s="44">
        <f t="shared" si="13"/>
        <v>294.69539160565733</v>
      </c>
      <c r="K413" s="45">
        <f t="shared" si="12"/>
        <v>3</v>
      </c>
    </row>
    <row r="414" spans="1:11" ht="15" customHeight="1" x14ac:dyDescent="0.2">
      <c r="A414" s="41" t="s">
        <v>48</v>
      </c>
      <c r="B414" s="42" t="s">
        <v>874</v>
      </c>
      <c r="C414" s="43"/>
      <c r="D414" s="43">
        <v>165.07503410641201</v>
      </c>
      <c r="E414" s="43"/>
      <c r="F414" s="43"/>
      <c r="G414" s="43"/>
      <c r="H414" s="43"/>
      <c r="I414" s="43"/>
      <c r="J414" s="44">
        <f t="shared" si="13"/>
        <v>165.07503410641201</v>
      </c>
      <c r="K414" s="45">
        <f t="shared" si="12"/>
        <v>1</v>
      </c>
    </row>
    <row r="415" spans="1:11" ht="15" customHeight="1" x14ac:dyDescent="0.2">
      <c r="A415" s="41" t="s">
        <v>48</v>
      </c>
      <c r="B415" s="42" t="s">
        <v>793</v>
      </c>
      <c r="C415" s="43"/>
      <c r="D415" s="43">
        <v>117.32605729877217</v>
      </c>
      <c r="E415" s="43"/>
      <c r="F415" s="43"/>
      <c r="G415" s="43"/>
      <c r="H415" s="43"/>
      <c r="I415" s="43"/>
      <c r="J415" s="44">
        <f t="shared" si="13"/>
        <v>117.32605729877217</v>
      </c>
      <c r="K415" s="45">
        <f t="shared" si="12"/>
        <v>1</v>
      </c>
    </row>
    <row r="416" spans="1:11" ht="15" customHeight="1" x14ac:dyDescent="0.2">
      <c r="A416" s="41" t="s">
        <v>48</v>
      </c>
      <c r="B416" s="42" t="s">
        <v>1151</v>
      </c>
      <c r="C416" s="43"/>
      <c r="D416" s="43"/>
      <c r="E416" s="43">
        <v>65.505226480836242</v>
      </c>
      <c r="F416" s="43"/>
      <c r="G416" s="43"/>
      <c r="H416" s="43">
        <v>2.6525198938992043</v>
      </c>
      <c r="I416" s="43"/>
      <c r="J416" s="44">
        <f t="shared" si="13"/>
        <v>68.157746374735453</v>
      </c>
      <c r="K416" s="45">
        <f t="shared" si="12"/>
        <v>2</v>
      </c>
    </row>
    <row r="417" spans="1:11" ht="15" customHeight="1" x14ac:dyDescent="0.2">
      <c r="A417" s="41" t="s">
        <v>48</v>
      </c>
      <c r="B417" s="42" t="s">
        <v>625</v>
      </c>
      <c r="C417" s="43"/>
      <c r="D417" s="43">
        <v>23.874488403819917</v>
      </c>
      <c r="E417" s="43">
        <v>108.71080139372822</v>
      </c>
      <c r="F417" s="43">
        <v>127.79850746268657</v>
      </c>
      <c r="G417" s="43"/>
      <c r="H417" s="43"/>
      <c r="I417" s="43"/>
      <c r="J417" s="44">
        <f t="shared" si="13"/>
        <v>260.3837972602347</v>
      </c>
      <c r="K417" s="45">
        <f t="shared" si="12"/>
        <v>3</v>
      </c>
    </row>
    <row r="418" spans="1:11" ht="15" customHeight="1" x14ac:dyDescent="0.2">
      <c r="A418" s="41" t="s">
        <v>48</v>
      </c>
      <c r="B418" s="42" t="s">
        <v>1149</v>
      </c>
      <c r="C418" s="43"/>
      <c r="D418" s="43"/>
      <c r="E418" s="43">
        <v>64.808362369337985</v>
      </c>
      <c r="F418" s="43"/>
      <c r="G418" s="43"/>
      <c r="H418" s="43"/>
      <c r="I418" s="43"/>
      <c r="J418" s="44">
        <f t="shared" si="13"/>
        <v>64.808362369337985</v>
      </c>
      <c r="K418" s="45">
        <f t="shared" si="12"/>
        <v>1</v>
      </c>
    </row>
    <row r="419" spans="1:11" ht="15" customHeight="1" x14ac:dyDescent="0.2">
      <c r="A419" s="41" t="s">
        <v>48</v>
      </c>
      <c r="B419" s="42" t="s">
        <v>619</v>
      </c>
      <c r="C419" s="43"/>
      <c r="D419" s="43">
        <v>21.828103683492497</v>
      </c>
      <c r="E419" s="43">
        <v>9.0592334494773521</v>
      </c>
      <c r="F419" s="43">
        <v>32.649253731343286</v>
      </c>
      <c r="G419" s="43"/>
      <c r="H419" s="43"/>
      <c r="I419" s="43"/>
      <c r="J419" s="44">
        <f t="shared" si="13"/>
        <v>63.536590864313133</v>
      </c>
      <c r="K419" s="45">
        <f t="shared" si="12"/>
        <v>3</v>
      </c>
    </row>
    <row r="420" spans="1:11" ht="15" customHeight="1" x14ac:dyDescent="0.2">
      <c r="A420" s="41" t="s">
        <v>1832</v>
      </c>
      <c r="B420" s="42" t="s">
        <v>1859</v>
      </c>
      <c r="C420" s="43"/>
      <c r="D420" s="43"/>
      <c r="E420" s="43"/>
      <c r="F420" s="43"/>
      <c r="G420" s="43">
        <v>71.025930101465619</v>
      </c>
      <c r="H420" s="43"/>
      <c r="I420" s="43">
        <v>87.719298245614041</v>
      </c>
      <c r="J420" s="44">
        <f t="shared" si="13"/>
        <v>158.74522834707966</v>
      </c>
      <c r="K420" s="45">
        <f t="shared" si="12"/>
        <v>2</v>
      </c>
    </row>
    <row r="421" spans="1:11" ht="15" customHeight="1" x14ac:dyDescent="0.2">
      <c r="A421" s="41" t="s">
        <v>1832</v>
      </c>
      <c r="B421" s="42" t="s">
        <v>1901</v>
      </c>
      <c r="C421" s="43"/>
      <c r="D421" s="43"/>
      <c r="E421" s="43"/>
      <c r="F421" s="43"/>
      <c r="G421" s="43">
        <v>186.02029312288613</v>
      </c>
      <c r="H421" s="43"/>
      <c r="I421" s="43"/>
      <c r="J421" s="44">
        <f t="shared" si="13"/>
        <v>186.02029312288613</v>
      </c>
      <c r="K421" s="45">
        <f t="shared" si="12"/>
        <v>1</v>
      </c>
    </row>
    <row r="422" spans="1:11" ht="15" customHeight="1" x14ac:dyDescent="0.2">
      <c r="A422" s="41" t="s">
        <v>1832</v>
      </c>
      <c r="B422" s="42" t="s">
        <v>1835</v>
      </c>
      <c r="C422" s="43"/>
      <c r="D422" s="43"/>
      <c r="E422" s="43"/>
      <c r="F422" s="43"/>
      <c r="G422" s="43">
        <v>33.82187147688839</v>
      </c>
      <c r="H422" s="43"/>
      <c r="I422" s="43"/>
      <c r="J422" s="44">
        <f t="shared" si="13"/>
        <v>33.82187147688839</v>
      </c>
      <c r="K422" s="45">
        <f t="shared" si="12"/>
        <v>1</v>
      </c>
    </row>
    <row r="423" spans="1:11" ht="15" customHeight="1" x14ac:dyDescent="0.2">
      <c r="A423" s="41" t="s">
        <v>1832</v>
      </c>
      <c r="B423" s="42" t="s">
        <v>1893</v>
      </c>
      <c r="C423" s="43"/>
      <c r="D423" s="43"/>
      <c r="E423" s="43"/>
      <c r="F423" s="43"/>
      <c r="G423" s="43">
        <v>170.23675310033821</v>
      </c>
      <c r="H423" s="43"/>
      <c r="I423" s="43">
        <v>181.28654970760235</v>
      </c>
      <c r="J423" s="44">
        <f t="shared" si="13"/>
        <v>351.52330280794058</v>
      </c>
      <c r="K423" s="45">
        <f t="shared" si="12"/>
        <v>2</v>
      </c>
    </row>
    <row r="424" spans="1:11" ht="15" customHeight="1" x14ac:dyDescent="0.2">
      <c r="A424" s="41" t="s">
        <v>1832</v>
      </c>
      <c r="B424" s="42" t="s">
        <v>2043</v>
      </c>
      <c r="C424" s="43"/>
      <c r="D424" s="43"/>
      <c r="E424" s="43"/>
      <c r="F424" s="43"/>
      <c r="G424" s="43"/>
      <c r="H424" s="43"/>
      <c r="I424" s="43">
        <v>64.327485380116954</v>
      </c>
      <c r="J424" s="44">
        <f t="shared" si="13"/>
        <v>64.327485380116954</v>
      </c>
      <c r="K424" s="45">
        <f t="shared" si="12"/>
        <v>1</v>
      </c>
    </row>
    <row r="425" spans="1:11" ht="15" customHeight="1" x14ac:dyDescent="0.2">
      <c r="A425" s="41" t="s">
        <v>1832</v>
      </c>
      <c r="B425" s="42" t="s">
        <v>1833</v>
      </c>
      <c r="C425" s="43"/>
      <c r="D425" s="43"/>
      <c r="E425" s="43"/>
      <c r="F425" s="43"/>
      <c r="G425" s="43">
        <v>12.401352874859075</v>
      </c>
      <c r="H425" s="43"/>
      <c r="I425" s="43"/>
      <c r="J425" s="44">
        <f t="shared" si="13"/>
        <v>12.401352874859075</v>
      </c>
      <c r="K425" s="45">
        <f t="shared" si="12"/>
        <v>1</v>
      </c>
    </row>
    <row r="426" spans="1:11" ht="15" customHeight="1" x14ac:dyDescent="0.2">
      <c r="A426" s="41" t="s">
        <v>118</v>
      </c>
      <c r="B426" s="42" t="s">
        <v>1565</v>
      </c>
      <c r="C426" s="43"/>
      <c r="D426" s="43"/>
      <c r="E426" s="43"/>
      <c r="F426" s="43">
        <v>189.36567164179104</v>
      </c>
      <c r="G426" s="43">
        <v>38.331454340473506</v>
      </c>
      <c r="H426" s="43">
        <v>140.58355437665782</v>
      </c>
      <c r="I426" s="43"/>
      <c r="J426" s="44">
        <f t="shared" si="13"/>
        <v>368.28068035892238</v>
      </c>
      <c r="K426" s="45">
        <f t="shared" si="12"/>
        <v>3</v>
      </c>
    </row>
    <row r="427" spans="1:11" ht="15" customHeight="1" x14ac:dyDescent="0.2">
      <c r="A427" s="41" t="s">
        <v>118</v>
      </c>
      <c r="B427" s="42" t="s">
        <v>1575</v>
      </c>
      <c r="C427" s="43"/>
      <c r="D427" s="43"/>
      <c r="E427" s="43"/>
      <c r="F427" s="43">
        <v>197.76119402985074</v>
      </c>
      <c r="G427" s="43"/>
      <c r="H427" s="43"/>
      <c r="I427" s="43"/>
      <c r="J427" s="44">
        <f t="shared" si="13"/>
        <v>197.76119402985074</v>
      </c>
      <c r="K427" s="45">
        <f t="shared" si="12"/>
        <v>1</v>
      </c>
    </row>
    <row r="428" spans="1:11" ht="15" customHeight="1" x14ac:dyDescent="0.2">
      <c r="A428" s="41" t="s">
        <v>118</v>
      </c>
      <c r="B428" s="42" t="s">
        <v>1675</v>
      </c>
      <c r="C428" s="43"/>
      <c r="D428" s="43"/>
      <c r="E428" s="43"/>
      <c r="F428" s="43"/>
      <c r="G428" s="43">
        <v>60.879368658399095</v>
      </c>
      <c r="H428" s="43"/>
      <c r="I428" s="43"/>
      <c r="J428" s="44">
        <f t="shared" si="13"/>
        <v>60.879368658399095</v>
      </c>
      <c r="K428" s="45">
        <f t="shared" si="12"/>
        <v>1</v>
      </c>
    </row>
    <row r="429" spans="1:11" ht="15" customHeight="1" x14ac:dyDescent="0.2">
      <c r="A429" s="41" t="s">
        <v>118</v>
      </c>
      <c r="B429" s="42" t="s">
        <v>1759</v>
      </c>
      <c r="C429" s="43"/>
      <c r="D429" s="43"/>
      <c r="E429" s="43"/>
      <c r="F429" s="43"/>
      <c r="G429" s="43">
        <v>198.4216459977452</v>
      </c>
      <c r="H429" s="43">
        <v>26.525198938992041</v>
      </c>
      <c r="I429" s="43"/>
      <c r="J429" s="44">
        <f t="shared" si="13"/>
        <v>224.94684493673725</v>
      </c>
      <c r="K429" s="45">
        <f t="shared" si="12"/>
        <v>2</v>
      </c>
    </row>
    <row r="430" spans="1:11" ht="15" customHeight="1" x14ac:dyDescent="0.2">
      <c r="A430" s="41" t="s">
        <v>118</v>
      </c>
      <c r="B430" s="42" t="s">
        <v>1564</v>
      </c>
      <c r="C430" s="43"/>
      <c r="D430" s="43"/>
      <c r="E430" s="43"/>
      <c r="F430" s="43">
        <v>188.43283582089552</v>
      </c>
      <c r="G430" s="43"/>
      <c r="H430" s="43"/>
      <c r="I430" s="43"/>
      <c r="J430" s="44">
        <f t="shared" si="13"/>
        <v>188.43283582089552</v>
      </c>
      <c r="K430" s="45">
        <f t="shared" si="12"/>
        <v>1</v>
      </c>
    </row>
    <row r="431" spans="1:11" ht="15" customHeight="1" x14ac:dyDescent="0.2">
      <c r="A431" s="41" t="s">
        <v>118</v>
      </c>
      <c r="B431" s="42" t="s">
        <v>221</v>
      </c>
      <c r="C431" s="43">
        <v>3.0864197530864197</v>
      </c>
      <c r="D431" s="43"/>
      <c r="E431" s="43"/>
      <c r="F431" s="43"/>
      <c r="G431" s="43"/>
      <c r="H431" s="43"/>
      <c r="I431" s="43"/>
      <c r="J431" s="44">
        <f t="shared" si="13"/>
        <v>3.0864197530864197</v>
      </c>
      <c r="K431" s="45">
        <f t="shared" si="12"/>
        <v>1</v>
      </c>
    </row>
    <row r="432" spans="1:11" ht="15" customHeight="1" x14ac:dyDescent="0.2">
      <c r="A432" s="41" t="s">
        <v>118</v>
      </c>
      <c r="B432" s="42" t="s">
        <v>1633</v>
      </c>
      <c r="C432" s="43"/>
      <c r="D432" s="43"/>
      <c r="E432" s="43"/>
      <c r="F432" s="43"/>
      <c r="G432" s="43">
        <v>6.764374295377678</v>
      </c>
      <c r="H432" s="43">
        <v>29.177718832891248</v>
      </c>
      <c r="I432" s="43"/>
      <c r="J432" s="44">
        <f t="shared" si="13"/>
        <v>35.942093128268922</v>
      </c>
      <c r="K432" s="45">
        <f t="shared" si="12"/>
        <v>2</v>
      </c>
    </row>
    <row r="433" spans="1:11" ht="15" customHeight="1" x14ac:dyDescent="0.2">
      <c r="A433" s="41" t="s">
        <v>118</v>
      </c>
      <c r="B433" s="42" t="s">
        <v>822</v>
      </c>
      <c r="C433" s="43"/>
      <c r="D433" s="43">
        <v>133.01500682128241</v>
      </c>
      <c r="E433" s="43"/>
      <c r="F433" s="43">
        <v>179.1044776119403</v>
      </c>
      <c r="G433" s="43">
        <v>27.057497181510712</v>
      </c>
      <c r="H433" s="43">
        <v>122.0159151193634</v>
      </c>
      <c r="I433" s="43"/>
      <c r="J433" s="44">
        <f t="shared" si="13"/>
        <v>461.19289673409685</v>
      </c>
      <c r="K433" s="45">
        <f t="shared" si="12"/>
        <v>4</v>
      </c>
    </row>
    <row r="434" spans="1:11" ht="15" customHeight="1" x14ac:dyDescent="0.2">
      <c r="A434" s="41" t="s">
        <v>118</v>
      </c>
      <c r="B434" s="42" t="s">
        <v>141</v>
      </c>
      <c r="C434" s="43">
        <v>91.049382716049379</v>
      </c>
      <c r="D434" s="43"/>
      <c r="E434" s="43"/>
      <c r="F434" s="43"/>
      <c r="G434" s="43"/>
      <c r="H434" s="43"/>
      <c r="I434" s="43"/>
      <c r="J434" s="44">
        <f t="shared" si="13"/>
        <v>91.049382716049379</v>
      </c>
      <c r="K434" s="45">
        <f t="shared" si="12"/>
        <v>1</v>
      </c>
    </row>
    <row r="435" spans="1:11" ht="15" customHeight="1" x14ac:dyDescent="0.2">
      <c r="A435" s="41" t="s">
        <v>205</v>
      </c>
      <c r="B435" s="42" t="s">
        <v>73</v>
      </c>
      <c r="C435" s="43">
        <v>150.46296296296296</v>
      </c>
      <c r="D435" s="43"/>
      <c r="E435" s="43"/>
      <c r="F435" s="43"/>
      <c r="G435" s="43">
        <v>148.81623449830892</v>
      </c>
      <c r="H435" s="43"/>
      <c r="I435" s="43"/>
      <c r="J435" s="44">
        <f t="shared" si="13"/>
        <v>299.27919746127191</v>
      </c>
      <c r="K435" s="45">
        <f t="shared" si="12"/>
        <v>2</v>
      </c>
    </row>
    <row r="436" spans="1:11" ht="15" customHeight="1" x14ac:dyDescent="0.2">
      <c r="A436" s="41" t="s">
        <v>205</v>
      </c>
      <c r="B436" s="42" t="s">
        <v>1531</v>
      </c>
      <c r="C436" s="43"/>
      <c r="D436" s="43"/>
      <c r="E436" s="43"/>
      <c r="F436" s="43">
        <v>152.98507462686567</v>
      </c>
      <c r="G436" s="43">
        <v>160.0901916572717</v>
      </c>
      <c r="H436" s="43"/>
      <c r="I436" s="43"/>
      <c r="J436" s="44">
        <f t="shared" si="13"/>
        <v>313.07526628413734</v>
      </c>
      <c r="K436" s="45">
        <f t="shared" si="12"/>
        <v>2</v>
      </c>
    </row>
    <row r="437" spans="1:11" ht="15" customHeight="1" x14ac:dyDescent="0.2">
      <c r="A437" s="41" t="s">
        <v>205</v>
      </c>
      <c r="B437" s="42" t="s">
        <v>664</v>
      </c>
      <c r="C437" s="43"/>
      <c r="D437" s="43">
        <v>42.97407912687585</v>
      </c>
      <c r="E437" s="43"/>
      <c r="F437" s="43">
        <v>138.99253731343285</v>
      </c>
      <c r="G437" s="43"/>
      <c r="H437" s="43"/>
      <c r="I437" s="43"/>
      <c r="J437" s="44">
        <f t="shared" si="13"/>
        <v>181.96661644030871</v>
      </c>
      <c r="K437" s="45">
        <f t="shared" si="12"/>
        <v>2</v>
      </c>
    </row>
    <row r="438" spans="1:11" ht="15" customHeight="1" x14ac:dyDescent="0.2">
      <c r="A438" s="41" t="s">
        <v>205</v>
      </c>
      <c r="B438" s="42" t="s">
        <v>878</v>
      </c>
      <c r="C438" s="43"/>
      <c r="D438" s="43">
        <v>168.48567530695772</v>
      </c>
      <c r="E438" s="43"/>
      <c r="F438" s="43"/>
      <c r="G438" s="43"/>
      <c r="H438" s="43"/>
      <c r="I438" s="43"/>
      <c r="J438" s="44">
        <f t="shared" si="13"/>
        <v>168.48567530695772</v>
      </c>
      <c r="K438" s="45">
        <f t="shared" si="12"/>
        <v>1</v>
      </c>
    </row>
    <row r="439" spans="1:11" ht="15" customHeight="1" x14ac:dyDescent="0.2">
      <c r="A439" s="41" t="s">
        <v>205</v>
      </c>
      <c r="B439" s="42" t="s">
        <v>709</v>
      </c>
      <c r="C439" s="43"/>
      <c r="D439" s="43">
        <v>68.212824010914048</v>
      </c>
      <c r="E439" s="43">
        <v>80.836236933797906</v>
      </c>
      <c r="F439" s="43">
        <v>140.85820895522389</v>
      </c>
      <c r="G439" s="43"/>
      <c r="H439" s="43"/>
      <c r="I439" s="43"/>
      <c r="J439" s="44">
        <f t="shared" si="13"/>
        <v>289.90726989993584</v>
      </c>
      <c r="K439" s="45">
        <f t="shared" si="12"/>
        <v>3</v>
      </c>
    </row>
    <row r="440" spans="1:11" ht="15" customHeight="1" x14ac:dyDescent="0.2">
      <c r="A440" s="41" t="s">
        <v>205</v>
      </c>
      <c r="B440" s="42" t="s">
        <v>712</v>
      </c>
      <c r="C440" s="43"/>
      <c r="D440" s="43">
        <v>70.259208731241472</v>
      </c>
      <c r="E440" s="43"/>
      <c r="F440" s="43"/>
      <c r="G440" s="43"/>
      <c r="H440" s="43"/>
      <c r="I440" s="43"/>
      <c r="J440" s="44">
        <f t="shared" si="13"/>
        <v>70.259208731241472</v>
      </c>
      <c r="K440" s="45">
        <f t="shared" si="12"/>
        <v>1</v>
      </c>
    </row>
    <row r="441" spans="1:11" ht="15" customHeight="1" x14ac:dyDescent="0.2">
      <c r="A441" s="41" t="s">
        <v>205</v>
      </c>
      <c r="B441" s="42" t="s">
        <v>32</v>
      </c>
      <c r="C441" s="43">
        <v>49.382716049382715</v>
      </c>
      <c r="D441" s="43">
        <v>149.38608458390178</v>
      </c>
      <c r="E441" s="43">
        <v>82.229965156794421</v>
      </c>
      <c r="F441" s="43"/>
      <c r="G441" s="43"/>
      <c r="H441" s="43"/>
      <c r="I441" s="43"/>
      <c r="J441" s="44">
        <f t="shared" si="13"/>
        <v>280.99876579007889</v>
      </c>
      <c r="K441" s="45">
        <f t="shared" si="12"/>
        <v>3</v>
      </c>
    </row>
    <row r="442" spans="1:11" ht="15" customHeight="1" x14ac:dyDescent="0.2">
      <c r="A442" s="41" t="s">
        <v>205</v>
      </c>
      <c r="B442" s="42" t="s">
        <v>1243</v>
      </c>
      <c r="C442" s="43"/>
      <c r="D442" s="43"/>
      <c r="E442" s="43">
        <v>155.4006968641115</v>
      </c>
      <c r="F442" s="43"/>
      <c r="G442" s="43"/>
      <c r="H442" s="43"/>
      <c r="I442" s="43"/>
      <c r="J442" s="44">
        <f t="shared" si="13"/>
        <v>155.4006968641115</v>
      </c>
      <c r="K442" s="45">
        <f t="shared" si="12"/>
        <v>1</v>
      </c>
    </row>
    <row r="443" spans="1:11" ht="15" customHeight="1" x14ac:dyDescent="0.2">
      <c r="A443" s="41" t="s">
        <v>205</v>
      </c>
      <c r="B443" s="42" t="s">
        <v>1570</v>
      </c>
      <c r="C443" s="43"/>
      <c r="D443" s="43"/>
      <c r="E443" s="43"/>
      <c r="F443" s="43">
        <v>194.02985074626866</v>
      </c>
      <c r="G443" s="43"/>
      <c r="H443" s="43"/>
      <c r="I443" s="43"/>
      <c r="J443" s="44">
        <f t="shared" si="13"/>
        <v>194.02985074626866</v>
      </c>
      <c r="K443" s="45">
        <f t="shared" si="12"/>
        <v>1</v>
      </c>
    </row>
    <row r="444" spans="1:11" ht="15" customHeight="1" x14ac:dyDescent="0.2">
      <c r="A444" s="41" t="s">
        <v>205</v>
      </c>
      <c r="B444" s="42" t="s">
        <v>47</v>
      </c>
      <c r="C444" s="43">
        <v>56.327160493827158</v>
      </c>
      <c r="D444" s="43"/>
      <c r="E444" s="43">
        <v>141.46341463414635</v>
      </c>
      <c r="F444" s="43">
        <v>13.059701492537313</v>
      </c>
      <c r="G444" s="43"/>
      <c r="H444" s="43"/>
      <c r="I444" s="43"/>
      <c r="J444" s="44">
        <f t="shared" si="13"/>
        <v>210.85027662051081</v>
      </c>
      <c r="K444" s="45">
        <f t="shared" si="12"/>
        <v>3</v>
      </c>
    </row>
    <row r="445" spans="1:11" ht="15" customHeight="1" x14ac:dyDescent="0.2">
      <c r="A445" s="41" t="s">
        <v>205</v>
      </c>
      <c r="B445" s="42" t="s">
        <v>1242</v>
      </c>
      <c r="C445" s="43"/>
      <c r="D445" s="43"/>
      <c r="E445" s="43">
        <v>151.21951219512195</v>
      </c>
      <c r="F445" s="43"/>
      <c r="G445" s="43"/>
      <c r="H445" s="43"/>
      <c r="I445" s="43"/>
      <c r="J445" s="44">
        <f t="shared" si="13"/>
        <v>151.21951219512195</v>
      </c>
      <c r="K445" s="45">
        <f t="shared" si="12"/>
        <v>1</v>
      </c>
    </row>
    <row r="446" spans="1:11" ht="15" customHeight="1" x14ac:dyDescent="0.2">
      <c r="A446" s="41" t="s">
        <v>205</v>
      </c>
      <c r="B446" s="42" t="s">
        <v>49</v>
      </c>
      <c r="C446" s="43">
        <v>50.154320987654323</v>
      </c>
      <c r="D446" s="43"/>
      <c r="E446" s="43"/>
      <c r="F446" s="43"/>
      <c r="G446" s="43"/>
      <c r="H446" s="43"/>
      <c r="I446" s="43"/>
      <c r="J446" s="44">
        <f t="shared" si="13"/>
        <v>50.154320987654323</v>
      </c>
      <c r="K446" s="45">
        <f t="shared" si="12"/>
        <v>1</v>
      </c>
    </row>
    <row r="447" spans="1:11" ht="15" customHeight="1" x14ac:dyDescent="0.2">
      <c r="A447" s="41" t="s">
        <v>205</v>
      </c>
      <c r="B447" s="42" t="s">
        <v>1194</v>
      </c>
      <c r="C447" s="43"/>
      <c r="D447" s="43"/>
      <c r="E447" s="43">
        <v>101.74216027874564</v>
      </c>
      <c r="F447" s="43">
        <v>65.298507462686572</v>
      </c>
      <c r="G447" s="43"/>
      <c r="H447" s="43"/>
      <c r="I447" s="43"/>
      <c r="J447" s="44">
        <f t="shared" si="13"/>
        <v>167.04066774143223</v>
      </c>
      <c r="K447" s="45">
        <f t="shared" si="12"/>
        <v>2</v>
      </c>
    </row>
    <row r="448" spans="1:11" ht="15" customHeight="1" x14ac:dyDescent="0.2">
      <c r="A448" s="41" t="s">
        <v>205</v>
      </c>
      <c r="B448" s="42" t="s">
        <v>84</v>
      </c>
      <c r="C448" s="43">
        <v>47.067901234567898</v>
      </c>
      <c r="D448" s="43"/>
      <c r="E448" s="43"/>
      <c r="F448" s="43">
        <v>94.21641791044776</v>
      </c>
      <c r="G448" s="43"/>
      <c r="H448" s="43"/>
      <c r="I448" s="43"/>
      <c r="J448" s="44">
        <f t="shared" si="13"/>
        <v>141.28431914501567</v>
      </c>
      <c r="K448" s="45">
        <f t="shared" si="12"/>
        <v>2</v>
      </c>
    </row>
    <row r="449" spans="1:11" ht="15" customHeight="1" x14ac:dyDescent="0.2">
      <c r="A449" s="41" t="s">
        <v>205</v>
      </c>
      <c r="B449" s="42" t="s">
        <v>730</v>
      </c>
      <c r="C449" s="43"/>
      <c r="D449" s="43">
        <v>77.080491132332881</v>
      </c>
      <c r="E449" s="43">
        <v>77.351916376306619</v>
      </c>
      <c r="F449" s="43">
        <v>13.992537313432836</v>
      </c>
      <c r="G449" s="43"/>
      <c r="H449" s="43"/>
      <c r="I449" s="43"/>
      <c r="J449" s="44">
        <f t="shared" si="13"/>
        <v>168.42494482207235</v>
      </c>
      <c r="K449" s="45">
        <f t="shared" si="12"/>
        <v>3</v>
      </c>
    </row>
    <row r="450" spans="1:11" ht="15" customHeight="1" x14ac:dyDescent="0.2">
      <c r="A450" s="41" t="s">
        <v>205</v>
      </c>
      <c r="B450" s="42" t="s">
        <v>1283</v>
      </c>
      <c r="C450" s="43"/>
      <c r="D450" s="43"/>
      <c r="E450" s="43">
        <v>191.63763066202091</v>
      </c>
      <c r="F450" s="43"/>
      <c r="G450" s="43">
        <v>181.51071025930102</v>
      </c>
      <c r="H450" s="43"/>
      <c r="I450" s="43"/>
      <c r="J450" s="44">
        <f t="shared" si="13"/>
        <v>373.14834092132196</v>
      </c>
      <c r="K450" s="45">
        <f t="shared" ref="K450:K513" si="14">COUNT(C450:I450)</f>
        <v>2</v>
      </c>
    </row>
    <row r="451" spans="1:11" ht="15" customHeight="1" x14ac:dyDescent="0.2">
      <c r="A451" s="41" t="s">
        <v>205</v>
      </c>
      <c r="B451" s="42" t="s">
        <v>1741</v>
      </c>
      <c r="C451" s="43"/>
      <c r="D451" s="43"/>
      <c r="E451" s="43"/>
      <c r="F451" s="43"/>
      <c r="G451" s="43">
        <v>172.49154453213077</v>
      </c>
      <c r="H451" s="43"/>
      <c r="I451" s="43"/>
      <c r="J451" s="44">
        <f t="shared" si="13"/>
        <v>172.49154453213077</v>
      </c>
      <c r="K451" s="45">
        <f t="shared" si="14"/>
        <v>1</v>
      </c>
    </row>
    <row r="452" spans="1:11" ht="15" customHeight="1" x14ac:dyDescent="0.2">
      <c r="A452" s="41" t="s">
        <v>205</v>
      </c>
      <c r="B452" s="42" t="s">
        <v>1521</v>
      </c>
      <c r="C452" s="43"/>
      <c r="D452" s="43"/>
      <c r="E452" s="43"/>
      <c r="F452" s="43">
        <v>139.92537313432837</v>
      </c>
      <c r="G452" s="43"/>
      <c r="H452" s="43"/>
      <c r="I452" s="43"/>
      <c r="J452" s="44">
        <f t="shared" ref="J452:J515" si="15">SUM(C452:I452)</f>
        <v>139.92537313432837</v>
      </c>
      <c r="K452" s="45">
        <f t="shared" si="14"/>
        <v>1</v>
      </c>
    </row>
    <row r="453" spans="1:11" ht="15" customHeight="1" x14ac:dyDescent="0.2">
      <c r="A453" s="41" t="s">
        <v>205</v>
      </c>
      <c r="B453" s="42" t="s">
        <v>659</v>
      </c>
      <c r="C453" s="43"/>
      <c r="D453" s="43">
        <v>40.927694406548433</v>
      </c>
      <c r="E453" s="43">
        <v>41.811846689895468</v>
      </c>
      <c r="F453" s="43"/>
      <c r="G453" s="43"/>
      <c r="H453" s="43"/>
      <c r="I453" s="43"/>
      <c r="J453" s="44">
        <f t="shared" si="15"/>
        <v>82.739541096443901</v>
      </c>
      <c r="K453" s="45">
        <f t="shared" si="14"/>
        <v>2</v>
      </c>
    </row>
    <row r="454" spans="1:11" ht="15" customHeight="1" x14ac:dyDescent="0.2">
      <c r="A454" s="41" t="s">
        <v>205</v>
      </c>
      <c r="B454" s="42" t="s">
        <v>699</v>
      </c>
      <c r="C454" s="43"/>
      <c r="D454" s="43">
        <v>60.709413369713509</v>
      </c>
      <c r="E454" s="43">
        <v>167.24738675958187</v>
      </c>
      <c r="F454" s="43"/>
      <c r="G454" s="43"/>
      <c r="H454" s="43"/>
      <c r="I454" s="43"/>
      <c r="J454" s="44">
        <f t="shared" si="15"/>
        <v>227.95680012929537</v>
      </c>
      <c r="K454" s="45">
        <f t="shared" si="14"/>
        <v>2</v>
      </c>
    </row>
    <row r="455" spans="1:11" ht="15" customHeight="1" x14ac:dyDescent="0.2">
      <c r="A455" s="41" t="s">
        <v>205</v>
      </c>
      <c r="B455" s="42" t="s">
        <v>697</v>
      </c>
      <c r="C455" s="43"/>
      <c r="D455" s="43">
        <v>60.027285129604365</v>
      </c>
      <c r="E455" s="43">
        <v>58.536585365853661</v>
      </c>
      <c r="F455" s="43">
        <v>22.388059701492537</v>
      </c>
      <c r="G455" s="43"/>
      <c r="H455" s="43"/>
      <c r="I455" s="43"/>
      <c r="J455" s="44">
        <f t="shared" si="15"/>
        <v>140.95193019695057</v>
      </c>
      <c r="K455" s="45">
        <f t="shared" si="14"/>
        <v>3</v>
      </c>
    </row>
    <row r="456" spans="1:11" ht="15" customHeight="1" x14ac:dyDescent="0.2">
      <c r="A456" s="41" t="s">
        <v>205</v>
      </c>
      <c r="B456" s="42" t="s">
        <v>855</v>
      </c>
      <c r="C456" s="43"/>
      <c r="D456" s="43">
        <v>152.11459754433832</v>
      </c>
      <c r="E456" s="43"/>
      <c r="F456" s="43">
        <v>44.776119402985074</v>
      </c>
      <c r="G456" s="43"/>
      <c r="H456" s="43"/>
      <c r="I456" s="43"/>
      <c r="J456" s="44">
        <f t="shared" si="15"/>
        <v>196.8907169473234</v>
      </c>
      <c r="K456" s="45">
        <f t="shared" si="14"/>
        <v>2</v>
      </c>
    </row>
    <row r="457" spans="1:11" ht="15" customHeight="1" x14ac:dyDescent="0.2">
      <c r="A457" s="41" t="s">
        <v>205</v>
      </c>
      <c r="B457" s="42" t="s">
        <v>1281</v>
      </c>
      <c r="C457" s="43"/>
      <c r="D457" s="43"/>
      <c r="E457" s="43">
        <v>190.94076655052265</v>
      </c>
      <c r="F457" s="43"/>
      <c r="G457" s="43"/>
      <c r="H457" s="43"/>
      <c r="I457" s="43"/>
      <c r="J457" s="44">
        <f t="shared" si="15"/>
        <v>190.94076655052265</v>
      </c>
      <c r="K457" s="45">
        <f t="shared" si="14"/>
        <v>1</v>
      </c>
    </row>
    <row r="458" spans="1:11" ht="15" customHeight="1" x14ac:dyDescent="0.2">
      <c r="A458" s="41" t="s">
        <v>205</v>
      </c>
      <c r="B458" s="42" t="s">
        <v>750</v>
      </c>
      <c r="C458" s="43"/>
      <c r="D458" s="43">
        <v>88.676671214188261</v>
      </c>
      <c r="E458" s="43">
        <v>173.51916376306619</v>
      </c>
      <c r="F458" s="43"/>
      <c r="G458" s="43"/>
      <c r="H458" s="43"/>
      <c r="I458" s="43"/>
      <c r="J458" s="44">
        <f t="shared" si="15"/>
        <v>262.19583497725444</v>
      </c>
      <c r="K458" s="45">
        <f t="shared" si="14"/>
        <v>2</v>
      </c>
    </row>
    <row r="459" spans="1:11" ht="15" customHeight="1" x14ac:dyDescent="0.2">
      <c r="A459" s="41" t="s">
        <v>205</v>
      </c>
      <c r="B459" s="42" t="s">
        <v>1170</v>
      </c>
      <c r="C459" s="43"/>
      <c r="D459" s="43"/>
      <c r="E459" s="43">
        <v>79.442508710801391</v>
      </c>
      <c r="F459" s="43">
        <v>183.76865671641792</v>
      </c>
      <c r="G459" s="43"/>
      <c r="H459" s="43"/>
      <c r="I459" s="43"/>
      <c r="J459" s="44">
        <f t="shared" si="15"/>
        <v>263.21116542721933</v>
      </c>
      <c r="K459" s="45">
        <f t="shared" si="14"/>
        <v>2</v>
      </c>
    </row>
    <row r="460" spans="1:11" ht="15" customHeight="1" x14ac:dyDescent="0.2">
      <c r="A460" s="41" t="s">
        <v>486</v>
      </c>
      <c r="B460" s="42" t="s">
        <v>1768</v>
      </c>
      <c r="C460" s="43"/>
      <c r="D460" s="43"/>
      <c r="E460" s="43"/>
      <c r="F460" s="43"/>
      <c r="G460" s="43">
        <v>30.439684329199547</v>
      </c>
      <c r="H460" s="43"/>
      <c r="I460" s="43"/>
      <c r="J460" s="44">
        <f t="shared" si="15"/>
        <v>30.439684329199547</v>
      </c>
      <c r="K460" s="45">
        <f t="shared" si="14"/>
        <v>1</v>
      </c>
    </row>
    <row r="461" spans="1:11" ht="15" customHeight="1" x14ac:dyDescent="0.2">
      <c r="A461" s="41" t="s">
        <v>486</v>
      </c>
      <c r="B461" s="42" t="s">
        <v>1378</v>
      </c>
      <c r="C461" s="43"/>
      <c r="D461" s="43"/>
      <c r="E461" s="43">
        <v>163.76306620209058</v>
      </c>
      <c r="F461" s="43"/>
      <c r="G461" s="43">
        <v>57.497181510710263</v>
      </c>
      <c r="H461" s="43"/>
      <c r="I461" s="43"/>
      <c r="J461" s="44">
        <f t="shared" si="15"/>
        <v>221.26024771280083</v>
      </c>
      <c r="K461" s="45">
        <f t="shared" si="14"/>
        <v>2</v>
      </c>
    </row>
    <row r="462" spans="1:11" ht="15" customHeight="1" x14ac:dyDescent="0.2">
      <c r="A462" s="41" t="s">
        <v>486</v>
      </c>
      <c r="B462" s="42" t="s">
        <v>564</v>
      </c>
      <c r="C462" s="43">
        <v>182.87037037037038</v>
      </c>
      <c r="D462" s="43"/>
      <c r="E462" s="43"/>
      <c r="F462" s="43"/>
      <c r="G462" s="43"/>
      <c r="H462" s="43"/>
      <c r="I462" s="43"/>
      <c r="J462" s="44">
        <f t="shared" si="15"/>
        <v>182.87037037037038</v>
      </c>
      <c r="K462" s="45">
        <f t="shared" si="14"/>
        <v>1</v>
      </c>
    </row>
    <row r="463" spans="1:11" ht="15" customHeight="1" x14ac:dyDescent="0.2">
      <c r="A463" s="41" t="s">
        <v>486</v>
      </c>
      <c r="B463" s="42" t="s">
        <v>487</v>
      </c>
      <c r="C463" s="43">
        <v>92.592592592592595</v>
      </c>
      <c r="D463" s="43"/>
      <c r="E463" s="43">
        <v>98.954703832752614</v>
      </c>
      <c r="F463" s="43"/>
      <c r="G463" s="43">
        <v>113.86696730552424</v>
      </c>
      <c r="H463" s="43"/>
      <c r="I463" s="43"/>
      <c r="J463" s="44">
        <f t="shared" si="15"/>
        <v>305.41426373086949</v>
      </c>
      <c r="K463" s="45">
        <f t="shared" si="14"/>
        <v>3</v>
      </c>
    </row>
    <row r="464" spans="1:11" ht="15" customHeight="1" x14ac:dyDescent="0.2">
      <c r="A464" s="41" t="s">
        <v>486</v>
      </c>
      <c r="B464" s="42" t="s">
        <v>1766</v>
      </c>
      <c r="C464" s="43"/>
      <c r="D464" s="43"/>
      <c r="E464" s="43"/>
      <c r="F464" s="43"/>
      <c r="G464" s="43">
        <v>22.547914317925592</v>
      </c>
      <c r="H464" s="43"/>
      <c r="I464" s="43"/>
      <c r="J464" s="44">
        <f t="shared" si="15"/>
        <v>22.547914317925592</v>
      </c>
      <c r="K464" s="45">
        <f t="shared" si="14"/>
        <v>1</v>
      </c>
    </row>
    <row r="465" spans="1:11" ht="15" customHeight="1" x14ac:dyDescent="0.2">
      <c r="A465" s="41" t="s">
        <v>486</v>
      </c>
      <c r="B465" s="42" t="s">
        <v>1001</v>
      </c>
      <c r="C465" s="43"/>
      <c r="D465" s="43">
        <v>154.8431105047749</v>
      </c>
      <c r="E465" s="43"/>
      <c r="F465" s="43"/>
      <c r="G465" s="43">
        <v>140.92446448703495</v>
      </c>
      <c r="H465" s="43"/>
      <c r="I465" s="43"/>
      <c r="J465" s="44">
        <f t="shared" si="15"/>
        <v>295.76757499180985</v>
      </c>
      <c r="K465" s="45">
        <f t="shared" si="14"/>
        <v>2</v>
      </c>
    </row>
    <row r="466" spans="1:11" ht="15" customHeight="1" x14ac:dyDescent="0.2">
      <c r="A466" s="41" t="s">
        <v>2031</v>
      </c>
      <c r="B466" s="42" t="s">
        <v>2032</v>
      </c>
      <c r="C466" s="43"/>
      <c r="D466" s="43"/>
      <c r="E466" s="43"/>
      <c r="F466" s="43"/>
      <c r="G466" s="43"/>
      <c r="H466" s="43"/>
      <c r="I466" s="43">
        <v>32.163742690058477</v>
      </c>
      <c r="J466" s="44">
        <f t="shared" si="15"/>
        <v>32.163742690058477</v>
      </c>
      <c r="K466" s="45">
        <f t="shared" si="14"/>
        <v>1</v>
      </c>
    </row>
    <row r="467" spans="1:11" ht="15" customHeight="1" x14ac:dyDescent="0.2">
      <c r="A467" s="41" t="s">
        <v>1838</v>
      </c>
      <c r="B467" s="42" t="s">
        <v>1839</v>
      </c>
      <c r="C467" s="43"/>
      <c r="D467" s="43"/>
      <c r="E467" s="43"/>
      <c r="F467" s="43"/>
      <c r="G467" s="43">
        <v>36.076662908680944</v>
      </c>
      <c r="H467" s="43"/>
      <c r="I467" s="43"/>
      <c r="J467" s="44">
        <f t="shared" si="15"/>
        <v>36.076662908680944</v>
      </c>
      <c r="K467" s="45">
        <f t="shared" si="14"/>
        <v>1</v>
      </c>
    </row>
    <row r="468" spans="1:11" ht="15" customHeight="1" x14ac:dyDescent="0.2">
      <c r="A468" s="41" t="s">
        <v>1838</v>
      </c>
      <c r="B468" s="42" t="s">
        <v>1895</v>
      </c>
      <c r="C468" s="43"/>
      <c r="D468" s="43"/>
      <c r="E468" s="43"/>
      <c r="F468" s="43"/>
      <c r="G468" s="43">
        <v>177.00112739571588</v>
      </c>
      <c r="H468" s="43"/>
      <c r="I468" s="43"/>
      <c r="J468" s="44">
        <f t="shared" si="15"/>
        <v>177.00112739571588</v>
      </c>
      <c r="K468" s="45">
        <f t="shared" si="14"/>
        <v>1</v>
      </c>
    </row>
    <row r="469" spans="1:11" ht="15" customHeight="1" x14ac:dyDescent="0.2">
      <c r="A469" s="41" t="s">
        <v>22</v>
      </c>
      <c r="B469" s="42" t="s">
        <v>840</v>
      </c>
      <c r="C469" s="43"/>
      <c r="D469" s="43">
        <v>141.88267394270122</v>
      </c>
      <c r="E469" s="43"/>
      <c r="F469" s="43"/>
      <c r="G469" s="43"/>
      <c r="H469" s="43"/>
      <c r="I469" s="43"/>
      <c r="J469" s="44">
        <f t="shared" si="15"/>
        <v>141.88267394270122</v>
      </c>
      <c r="K469" s="45">
        <f t="shared" si="14"/>
        <v>1</v>
      </c>
    </row>
    <row r="470" spans="1:11" ht="15" customHeight="1" x14ac:dyDescent="0.2">
      <c r="A470" s="41" t="s">
        <v>22</v>
      </c>
      <c r="B470" s="42" t="s">
        <v>745</v>
      </c>
      <c r="C470" s="43"/>
      <c r="D470" s="43">
        <v>86.630286493860851</v>
      </c>
      <c r="E470" s="43"/>
      <c r="F470" s="43"/>
      <c r="G470" s="43"/>
      <c r="H470" s="43"/>
      <c r="I470" s="43"/>
      <c r="J470" s="44">
        <f t="shared" si="15"/>
        <v>86.630286493860851</v>
      </c>
      <c r="K470" s="45">
        <f t="shared" si="14"/>
        <v>1</v>
      </c>
    </row>
    <row r="471" spans="1:11" ht="15" customHeight="1" x14ac:dyDescent="0.2">
      <c r="A471" s="41" t="s">
        <v>22</v>
      </c>
      <c r="B471" s="42" t="s">
        <v>50</v>
      </c>
      <c r="C471" s="43">
        <v>104.93827160493827</v>
      </c>
      <c r="D471" s="43">
        <v>90.723055934515685</v>
      </c>
      <c r="E471" s="43"/>
      <c r="F471" s="43">
        <v>101.67910447761194</v>
      </c>
      <c r="G471" s="43"/>
      <c r="H471" s="43">
        <v>135.27851458885942</v>
      </c>
      <c r="I471" s="43">
        <v>43.859649122807021</v>
      </c>
      <c r="J471" s="44">
        <f t="shared" si="15"/>
        <v>476.47859572873233</v>
      </c>
      <c r="K471" s="45">
        <f t="shared" si="14"/>
        <v>5</v>
      </c>
    </row>
    <row r="472" spans="1:11" ht="15" customHeight="1" x14ac:dyDescent="0.2">
      <c r="A472" s="41" t="s">
        <v>22</v>
      </c>
      <c r="B472" s="42" t="s">
        <v>105</v>
      </c>
      <c r="C472" s="43">
        <v>111.88271604938272</v>
      </c>
      <c r="D472" s="43">
        <v>75.716234652114593</v>
      </c>
      <c r="E472" s="43"/>
      <c r="F472" s="43">
        <v>100.74626865671642</v>
      </c>
      <c r="G472" s="43"/>
      <c r="H472" s="43"/>
      <c r="I472" s="43"/>
      <c r="J472" s="44">
        <f t="shared" si="15"/>
        <v>288.34521935821374</v>
      </c>
      <c r="K472" s="45">
        <f t="shared" si="14"/>
        <v>3</v>
      </c>
    </row>
    <row r="473" spans="1:11" ht="15" customHeight="1" x14ac:dyDescent="0.2">
      <c r="A473" s="41" t="s">
        <v>22</v>
      </c>
      <c r="B473" s="42" t="s">
        <v>836</v>
      </c>
      <c r="C473" s="43"/>
      <c r="D473" s="43">
        <v>139.83628922237381</v>
      </c>
      <c r="E473" s="43">
        <v>86.411149825783966</v>
      </c>
      <c r="F473" s="43">
        <v>85.820895522388057</v>
      </c>
      <c r="G473" s="43"/>
      <c r="H473" s="43"/>
      <c r="I473" s="43"/>
      <c r="J473" s="44">
        <f t="shared" si="15"/>
        <v>312.06833457054586</v>
      </c>
      <c r="K473" s="45">
        <f t="shared" si="14"/>
        <v>3</v>
      </c>
    </row>
    <row r="474" spans="1:11" ht="15" customHeight="1" x14ac:dyDescent="0.2">
      <c r="A474" s="41" t="s">
        <v>22</v>
      </c>
      <c r="B474" s="42" t="s">
        <v>1271</v>
      </c>
      <c r="C474" s="43"/>
      <c r="D474" s="43"/>
      <c r="E474" s="43">
        <v>184.66898954703834</v>
      </c>
      <c r="F474" s="43"/>
      <c r="G474" s="43"/>
      <c r="H474" s="43"/>
      <c r="I474" s="43"/>
      <c r="J474" s="44">
        <f t="shared" si="15"/>
        <v>184.66898954703834</v>
      </c>
      <c r="K474" s="45">
        <f t="shared" si="14"/>
        <v>1</v>
      </c>
    </row>
    <row r="475" spans="1:11" ht="15" customHeight="1" x14ac:dyDescent="0.2">
      <c r="A475" s="41" t="s">
        <v>22</v>
      </c>
      <c r="B475" s="42" t="s">
        <v>763</v>
      </c>
      <c r="C475" s="43"/>
      <c r="D475" s="43">
        <v>94.815825375170533</v>
      </c>
      <c r="E475" s="43">
        <v>99.651567944250871</v>
      </c>
      <c r="F475" s="43">
        <v>131.52985074626866</v>
      </c>
      <c r="G475" s="43"/>
      <c r="H475" s="43"/>
      <c r="I475" s="43"/>
      <c r="J475" s="44">
        <f t="shared" si="15"/>
        <v>325.9972440656901</v>
      </c>
      <c r="K475" s="45">
        <f t="shared" si="14"/>
        <v>3</v>
      </c>
    </row>
    <row r="476" spans="1:11" ht="15" customHeight="1" x14ac:dyDescent="0.2">
      <c r="A476" s="41" t="s">
        <v>22</v>
      </c>
      <c r="B476" s="42" t="s">
        <v>52</v>
      </c>
      <c r="C476" s="43">
        <v>138.11728395061729</v>
      </c>
      <c r="D476" s="43"/>
      <c r="E476" s="43"/>
      <c r="F476" s="43">
        <v>117.53731343283582</v>
      </c>
      <c r="G476" s="43"/>
      <c r="H476" s="43"/>
      <c r="I476" s="43"/>
      <c r="J476" s="44">
        <f t="shared" si="15"/>
        <v>255.65459738345311</v>
      </c>
      <c r="K476" s="45">
        <f t="shared" si="14"/>
        <v>2</v>
      </c>
    </row>
    <row r="477" spans="1:11" ht="15" customHeight="1" x14ac:dyDescent="0.2">
      <c r="A477" s="41" t="s">
        <v>22</v>
      </c>
      <c r="B477" s="42" t="s">
        <v>1504</v>
      </c>
      <c r="C477" s="43"/>
      <c r="D477" s="43"/>
      <c r="E477" s="43"/>
      <c r="F477" s="43">
        <v>114.73880597014926</v>
      </c>
      <c r="G477" s="43"/>
      <c r="H477" s="43"/>
      <c r="I477" s="43"/>
      <c r="J477" s="44">
        <f t="shared" si="15"/>
        <v>114.73880597014926</v>
      </c>
      <c r="K477" s="45">
        <f t="shared" si="14"/>
        <v>1</v>
      </c>
    </row>
    <row r="478" spans="1:11" ht="15" customHeight="1" x14ac:dyDescent="0.2">
      <c r="A478" s="41" t="s">
        <v>22</v>
      </c>
      <c r="B478" s="42" t="s">
        <v>694</v>
      </c>
      <c r="C478" s="43"/>
      <c r="D478" s="43">
        <v>58.663028649386085</v>
      </c>
      <c r="E478" s="43">
        <v>187.45644599303137</v>
      </c>
      <c r="F478" s="43">
        <v>17.723880597014926</v>
      </c>
      <c r="G478" s="43"/>
      <c r="H478" s="43"/>
      <c r="I478" s="43"/>
      <c r="J478" s="44">
        <f t="shared" si="15"/>
        <v>263.84335523943241</v>
      </c>
      <c r="K478" s="45">
        <f t="shared" si="14"/>
        <v>3</v>
      </c>
    </row>
    <row r="479" spans="1:11" ht="15" customHeight="1" x14ac:dyDescent="0.2">
      <c r="A479" s="41" t="s">
        <v>22</v>
      </c>
      <c r="B479" s="42" t="s">
        <v>103</v>
      </c>
      <c r="C479" s="43">
        <v>19.290123456790123</v>
      </c>
      <c r="D479" s="43">
        <v>24.556616643929058</v>
      </c>
      <c r="E479" s="43">
        <v>50.871080139372822</v>
      </c>
      <c r="F479" s="43">
        <v>19.589552238805972</v>
      </c>
      <c r="G479" s="43"/>
      <c r="H479" s="43"/>
      <c r="I479" s="43"/>
      <c r="J479" s="44">
        <f t="shared" si="15"/>
        <v>114.30737247889797</v>
      </c>
      <c r="K479" s="45">
        <f t="shared" si="14"/>
        <v>4</v>
      </c>
    </row>
    <row r="480" spans="1:11" ht="15" customHeight="1" x14ac:dyDescent="0.2">
      <c r="A480" s="41" t="s">
        <v>22</v>
      </c>
      <c r="B480" s="42" t="s">
        <v>748</v>
      </c>
      <c r="C480" s="43"/>
      <c r="D480" s="43">
        <v>87.994542974079124</v>
      </c>
      <c r="E480" s="43">
        <v>117.07317073170732</v>
      </c>
      <c r="F480" s="43">
        <v>95.149253731343279</v>
      </c>
      <c r="G480" s="43"/>
      <c r="H480" s="43"/>
      <c r="I480" s="43"/>
      <c r="J480" s="44">
        <f t="shared" si="15"/>
        <v>300.21696743712971</v>
      </c>
      <c r="K480" s="45">
        <f t="shared" si="14"/>
        <v>3</v>
      </c>
    </row>
    <row r="481" spans="1:11" ht="15" customHeight="1" x14ac:dyDescent="0.2">
      <c r="A481" s="41" t="s">
        <v>22</v>
      </c>
      <c r="B481" s="42" t="s">
        <v>747</v>
      </c>
      <c r="C481" s="43"/>
      <c r="D481" s="43">
        <v>87.312414733969987</v>
      </c>
      <c r="E481" s="43"/>
      <c r="F481" s="43">
        <v>81.156716417910445</v>
      </c>
      <c r="G481" s="43"/>
      <c r="H481" s="43"/>
      <c r="I481" s="43"/>
      <c r="J481" s="44">
        <f t="shared" si="15"/>
        <v>168.46913115188045</v>
      </c>
      <c r="K481" s="45">
        <f t="shared" si="14"/>
        <v>2</v>
      </c>
    </row>
    <row r="482" spans="1:11" ht="15" customHeight="1" x14ac:dyDescent="0.2">
      <c r="A482" s="41" t="s">
        <v>22</v>
      </c>
      <c r="B482" s="42" t="s">
        <v>94</v>
      </c>
      <c r="C482" s="43">
        <v>43.981481481481481</v>
      </c>
      <c r="D482" s="43">
        <v>53.8881309686221</v>
      </c>
      <c r="E482" s="43">
        <v>91.289198606271782</v>
      </c>
      <c r="F482" s="43"/>
      <c r="G482" s="43"/>
      <c r="H482" s="43"/>
      <c r="I482" s="43"/>
      <c r="J482" s="44">
        <f t="shared" si="15"/>
        <v>189.15881105637536</v>
      </c>
      <c r="K482" s="45">
        <f t="shared" si="14"/>
        <v>3</v>
      </c>
    </row>
    <row r="483" spans="1:11" ht="15" customHeight="1" x14ac:dyDescent="0.2">
      <c r="A483" s="41" t="s">
        <v>22</v>
      </c>
      <c r="B483" s="42" t="s">
        <v>112</v>
      </c>
      <c r="C483" s="43">
        <v>74.074074074074076</v>
      </c>
      <c r="D483" s="43">
        <v>51.841746248294676</v>
      </c>
      <c r="E483" s="43">
        <v>186.06271777003485</v>
      </c>
      <c r="F483" s="43">
        <v>54.104477611940297</v>
      </c>
      <c r="G483" s="43"/>
      <c r="H483" s="43"/>
      <c r="I483" s="43"/>
      <c r="J483" s="44">
        <f t="shared" si="15"/>
        <v>366.08301570434389</v>
      </c>
      <c r="K483" s="45">
        <f t="shared" si="14"/>
        <v>4</v>
      </c>
    </row>
    <row r="484" spans="1:11" ht="15" customHeight="1" x14ac:dyDescent="0.2">
      <c r="A484" s="41" t="s">
        <v>22</v>
      </c>
      <c r="B484" s="42" t="s">
        <v>23</v>
      </c>
      <c r="C484" s="43">
        <v>12.345679012345679</v>
      </c>
      <c r="D484" s="43">
        <v>77.762619372442018</v>
      </c>
      <c r="E484" s="43">
        <v>177.0034843205575</v>
      </c>
      <c r="F484" s="43"/>
      <c r="G484" s="43"/>
      <c r="H484" s="43"/>
      <c r="I484" s="43"/>
      <c r="J484" s="44">
        <f t="shared" si="15"/>
        <v>267.11178270534521</v>
      </c>
      <c r="K484" s="45">
        <f t="shared" si="14"/>
        <v>3</v>
      </c>
    </row>
    <row r="485" spans="1:11" ht="15" customHeight="1" x14ac:dyDescent="0.2">
      <c r="A485" s="41" t="s">
        <v>22</v>
      </c>
      <c r="B485" s="42" t="s">
        <v>164</v>
      </c>
      <c r="C485" s="43">
        <v>125</v>
      </c>
      <c r="D485" s="43">
        <v>190.3137789904502</v>
      </c>
      <c r="E485" s="43">
        <v>59.233449477351918</v>
      </c>
      <c r="F485" s="43">
        <v>174.4402985074627</v>
      </c>
      <c r="G485" s="43"/>
      <c r="H485" s="43"/>
      <c r="I485" s="43"/>
      <c r="J485" s="44">
        <f t="shared" si="15"/>
        <v>548.98752697526481</v>
      </c>
      <c r="K485" s="45">
        <f t="shared" si="14"/>
        <v>4</v>
      </c>
    </row>
    <row r="486" spans="1:11" ht="15" customHeight="1" x14ac:dyDescent="0.2">
      <c r="A486" s="41" t="s">
        <v>22</v>
      </c>
      <c r="B486" s="42" t="s">
        <v>127</v>
      </c>
      <c r="C486" s="43">
        <v>112.65432098765432</v>
      </c>
      <c r="D486" s="43">
        <v>128.92223738062756</v>
      </c>
      <c r="E486" s="43">
        <v>185.36585365853659</v>
      </c>
      <c r="F486" s="43">
        <v>83.955223880597018</v>
      </c>
      <c r="G486" s="43"/>
      <c r="H486" s="43"/>
      <c r="I486" s="43"/>
      <c r="J486" s="44">
        <f t="shared" si="15"/>
        <v>510.89763590741552</v>
      </c>
      <c r="K486" s="45">
        <f t="shared" si="14"/>
        <v>4</v>
      </c>
    </row>
    <row r="487" spans="1:11" ht="15" customHeight="1" x14ac:dyDescent="0.2">
      <c r="A487" s="41" t="s">
        <v>22</v>
      </c>
      <c r="B487" s="42" t="s">
        <v>1192</v>
      </c>
      <c r="C487" s="43"/>
      <c r="D487" s="43"/>
      <c r="E487" s="43">
        <v>101.04529616724739</v>
      </c>
      <c r="F487" s="43"/>
      <c r="G487" s="43"/>
      <c r="H487" s="43"/>
      <c r="I487" s="43"/>
      <c r="J487" s="44">
        <f t="shared" si="15"/>
        <v>101.04529616724739</v>
      </c>
      <c r="K487" s="45">
        <f t="shared" si="14"/>
        <v>1</v>
      </c>
    </row>
    <row r="488" spans="1:11" ht="15" customHeight="1" x14ac:dyDescent="0.2">
      <c r="A488" s="41" t="s">
        <v>22</v>
      </c>
      <c r="B488" s="42" t="s">
        <v>674</v>
      </c>
      <c r="C488" s="43"/>
      <c r="D488" s="43">
        <v>47.066848567530698</v>
      </c>
      <c r="E488" s="43">
        <v>114.98257839721255</v>
      </c>
      <c r="F488" s="43"/>
      <c r="G488" s="43"/>
      <c r="H488" s="43"/>
      <c r="I488" s="43"/>
      <c r="J488" s="44">
        <f t="shared" si="15"/>
        <v>162.04942696474325</v>
      </c>
      <c r="K488" s="45">
        <f t="shared" si="14"/>
        <v>2</v>
      </c>
    </row>
    <row r="489" spans="1:11" ht="15" customHeight="1" x14ac:dyDescent="0.2">
      <c r="A489" s="41" t="s">
        <v>22</v>
      </c>
      <c r="B489" s="42" t="s">
        <v>647</v>
      </c>
      <c r="C489" s="43"/>
      <c r="D489" s="43">
        <v>34.106412005457024</v>
      </c>
      <c r="E489" s="43">
        <v>14.634146341463415</v>
      </c>
      <c r="F489" s="43"/>
      <c r="G489" s="43"/>
      <c r="H489" s="43"/>
      <c r="I489" s="43"/>
      <c r="J489" s="44">
        <f t="shared" si="15"/>
        <v>48.740558346920437</v>
      </c>
      <c r="K489" s="45">
        <f t="shared" si="14"/>
        <v>2</v>
      </c>
    </row>
    <row r="490" spans="1:11" ht="15" customHeight="1" x14ac:dyDescent="0.2">
      <c r="A490" s="41" t="s">
        <v>22</v>
      </c>
      <c r="B490" s="42" t="s">
        <v>190</v>
      </c>
      <c r="C490" s="43">
        <v>78.703703703703709</v>
      </c>
      <c r="D490" s="43">
        <v>70.941336971350609</v>
      </c>
      <c r="E490" s="43">
        <v>177.70034843205576</v>
      </c>
      <c r="F490" s="43">
        <v>66.231343283582092</v>
      </c>
      <c r="G490" s="43"/>
      <c r="H490" s="43"/>
      <c r="I490" s="43"/>
      <c r="J490" s="44">
        <f t="shared" si="15"/>
        <v>393.57673239069214</v>
      </c>
      <c r="K490" s="45">
        <f t="shared" si="14"/>
        <v>4</v>
      </c>
    </row>
    <row r="491" spans="1:11" ht="15" customHeight="1" x14ac:dyDescent="0.2">
      <c r="A491" s="41" t="s">
        <v>22</v>
      </c>
      <c r="B491" s="42" t="s">
        <v>734</v>
      </c>
      <c r="C491" s="43"/>
      <c r="D491" s="43">
        <v>81.173260572987715</v>
      </c>
      <c r="E491" s="43">
        <v>12.543554006968641</v>
      </c>
      <c r="F491" s="43">
        <v>104.4776119402985</v>
      </c>
      <c r="G491" s="43"/>
      <c r="H491" s="43"/>
      <c r="I491" s="43"/>
      <c r="J491" s="44">
        <f t="shared" si="15"/>
        <v>198.19442652025486</v>
      </c>
      <c r="K491" s="45">
        <f t="shared" si="14"/>
        <v>3</v>
      </c>
    </row>
    <row r="492" spans="1:11" ht="15" customHeight="1" x14ac:dyDescent="0.2">
      <c r="A492" s="41" t="s">
        <v>22</v>
      </c>
      <c r="B492" s="42" t="s">
        <v>667</v>
      </c>
      <c r="C492" s="43"/>
      <c r="D492" s="43">
        <v>44.33833560709413</v>
      </c>
      <c r="E492" s="43">
        <v>94.773519163763069</v>
      </c>
      <c r="F492" s="43">
        <v>79.291044776119406</v>
      </c>
      <c r="G492" s="43"/>
      <c r="H492" s="43"/>
      <c r="I492" s="43"/>
      <c r="J492" s="44">
        <f t="shared" si="15"/>
        <v>218.40289954697661</v>
      </c>
      <c r="K492" s="45">
        <f t="shared" si="14"/>
        <v>3</v>
      </c>
    </row>
    <row r="493" spans="1:11" ht="15" customHeight="1" x14ac:dyDescent="0.2">
      <c r="A493" s="41" t="s">
        <v>22</v>
      </c>
      <c r="B493" s="42" t="s">
        <v>109</v>
      </c>
      <c r="C493" s="43">
        <v>76.388888888888886</v>
      </c>
      <c r="D493" s="43">
        <v>143.92905866302866</v>
      </c>
      <c r="E493" s="43">
        <v>100.34843205574913</v>
      </c>
      <c r="F493" s="43"/>
      <c r="G493" s="43"/>
      <c r="H493" s="43"/>
      <c r="I493" s="43"/>
      <c r="J493" s="44">
        <f t="shared" si="15"/>
        <v>320.66637960766667</v>
      </c>
      <c r="K493" s="45">
        <f t="shared" si="14"/>
        <v>3</v>
      </c>
    </row>
    <row r="494" spans="1:11" ht="15" customHeight="1" x14ac:dyDescent="0.2">
      <c r="A494" s="41" t="s">
        <v>22</v>
      </c>
      <c r="B494" s="42" t="s">
        <v>610</v>
      </c>
      <c r="C494" s="43"/>
      <c r="D494" s="43">
        <v>16.371077762619372</v>
      </c>
      <c r="E494" s="43">
        <v>20.905923344947734</v>
      </c>
      <c r="F494" s="43"/>
      <c r="G494" s="43"/>
      <c r="H494" s="43"/>
      <c r="I494" s="43"/>
      <c r="J494" s="44">
        <f t="shared" si="15"/>
        <v>37.277001107567102</v>
      </c>
      <c r="K494" s="45">
        <f t="shared" si="14"/>
        <v>2</v>
      </c>
    </row>
    <row r="495" spans="1:11" ht="15" customHeight="1" x14ac:dyDescent="0.2">
      <c r="A495" s="41" t="s">
        <v>22</v>
      </c>
      <c r="B495" s="42" t="s">
        <v>1132</v>
      </c>
      <c r="C495" s="43"/>
      <c r="D495" s="43"/>
      <c r="E495" s="43">
        <v>50.174216027874564</v>
      </c>
      <c r="F495" s="43">
        <v>178.17164179104478</v>
      </c>
      <c r="G495" s="43">
        <v>111.61217587373169</v>
      </c>
      <c r="H495" s="43"/>
      <c r="I495" s="43"/>
      <c r="J495" s="44">
        <f t="shared" si="15"/>
        <v>339.95803369265104</v>
      </c>
      <c r="K495" s="45">
        <f t="shared" si="14"/>
        <v>3</v>
      </c>
    </row>
    <row r="496" spans="1:11" ht="15" customHeight="1" x14ac:dyDescent="0.2">
      <c r="A496" s="41" t="s">
        <v>22</v>
      </c>
      <c r="B496" s="42" t="s">
        <v>652</v>
      </c>
      <c r="C496" s="43"/>
      <c r="D496" s="43">
        <v>36.152796725784448</v>
      </c>
      <c r="E496" s="43">
        <v>181.18466898954705</v>
      </c>
      <c r="F496" s="43">
        <v>50.373134328358212</v>
      </c>
      <c r="G496" s="43"/>
      <c r="H496" s="43"/>
      <c r="I496" s="43"/>
      <c r="J496" s="44">
        <f t="shared" si="15"/>
        <v>267.71060004368968</v>
      </c>
      <c r="K496" s="45">
        <f t="shared" si="14"/>
        <v>3</v>
      </c>
    </row>
    <row r="497" spans="1:11" ht="15" customHeight="1" x14ac:dyDescent="0.2">
      <c r="A497" s="41" t="s">
        <v>22</v>
      </c>
      <c r="B497" s="42" t="s">
        <v>732</v>
      </c>
      <c r="C497" s="43"/>
      <c r="D497" s="43">
        <v>79.809004092769442</v>
      </c>
      <c r="E497" s="43"/>
      <c r="F497" s="43"/>
      <c r="G497" s="43"/>
      <c r="H497" s="43"/>
      <c r="I497" s="43"/>
      <c r="J497" s="44">
        <f t="shared" si="15"/>
        <v>79.809004092769442</v>
      </c>
      <c r="K497" s="45">
        <f t="shared" si="14"/>
        <v>1</v>
      </c>
    </row>
    <row r="498" spans="1:11" ht="15" customHeight="1" x14ac:dyDescent="0.2">
      <c r="A498" s="41" t="s">
        <v>22</v>
      </c>
      <c r="B498" s="42" t="s">
        <v>168</v>
      </c>
      <c r="C498" s="43">
        <v>75.617283950617278</v>
      </c>
      <c r="D498" s="43"/>
      <c r="E498" s="43"/>
      <c r="F498" s="43"/>
      <c r="G498" s="43"/>
      <c r="H498" s="43"/>
      <c r="I498" s="43"/>
      <c r="J498" s="44">
        <f t="shared" si="15"/>
        <v>75.617283950617278</v>
      </c>
      <c r="K498" s="45">
        <f t="shared" si="14"/>
        <v>1</v>
      </c>
    </row>
    <row r="499" spans="1:11" ht="15" customHeight="1" x14ac:dyDescent="0.2">
      <c r="A499" s="41" t="s">
        <v>22</v>
      </c>
      <c r="B499" s="42" t="s">
        <v>145</v>
      </c>
      <c r="C499" s="43">
        <v>43.209876543209873</v>
      </c>
      <c r="D499" s="43">
        <v>137.10777626193723</v>
      </c>
      <c r="E499" s="43">
        <v>93.379790940766554</v>
      </c>
      <c r="F499" s="43"/>
      <c r="G499" s="43"/>
      <c r="H499" s="43"/>
      <c r="I499" s="43"/>
      <c r="J499" s="44">
        <f t="shared" si="15"/>
        <v>273.69744374591369</v>
      </c>
      <c r="K499" s="45">
        <f t="shared" si="14"/>
        <v>3</v>
      </c>
    </row>
    <row r="500" spans="1:11" ht="15" customHeight="1" x14ac:dyDescent="0.2">
      <c r="A500" s="41" t="s">
        <v>22</v>
      </c>
      <c r="B500" s="42" t="s">
        <v>692</v>
      </c>
      <c r="C500" s="43"/>
      <c r="D500" s="43">
        <v>57.980900409276941</v>
      </c>
      <c r="E500" s="43">
        <v>57.839721254355403</v>
      </c>
      <c r="F500" s="43">
        <v>78.358208955223887</v>
      </c>
      <c r="G500" s="43"/>
      <c r="H500" s="43"/>
      <c r="I500" s="43"/>
      <c r="J500" s="44">
        <f t="shared" si="15"/>
        <v>194.17883061885624</v>
      </c>
      <c r="K500" s="45">
        <f t="shared" si="14"/>
        <v>3</v>
      </c>
    </row>
    <row r="501" spans="1:11" ht="15" customHeight="1" x14ac:dyDescent="0.2">
      <c r="A501" s="41" t="s">
        <v>22</v>
      </c>
      <c r="B501" s="42" t="s">
        <v>25</v>
      </c>
      <c r="C501" s="43">
        <v>13.117283950617283</v>
      </c>
      <c r="D501" s="43">
        <v>17.053206002728512</v>
      </c>
      <c r="E501" s="43">
        <v>11.149825783972126</v>
      </c>
      <c r="F501" s="43"/>
      <c r="G501" s="43"/>
      <c r="H501" s="43"/>
      <c r="I501" s="43"/>
      <c r="J501" s="44">
        <f t="shared" si="15"/>
        <v>41.32031573731792</v>
      </c>
      <c r="K501" s="45">
        <f t="shared" si="14"/>
        <v>3</v>
      </c>
    </row>
    <row r="502" spans="1:11" ht="15" customHeight="1" x14ac:dyDescent="0.2">
      <c r="A502" s="41" t="s">
        <v>22</v>
      </c>
      <c r="B502" s="42" t="s">
        <v>631</v>
      </c>
      <c r="C502" s="43"/>
      <c r="D502" s="43">
        <v>27.285129604365622</v>
      </c>
      <c r="E502" s="43">
        <v>10.452961672473867</v>
      </c>
      <c r="F502" s="43">
        <v>42.910447761194028</v>
      </c>
      <c r="G502" s="43"/>
      <c r="H502" s="43"/>
      <c r="I502" s="43"/>
      <c r="J502" s="44">
        <f t="shared" si="15"/>
        <v>80.648539038033519</v>
      </c>
      <c r="K502" s="45">
        <f t="shared" si="14"/>
        <v>3</v>
      </c>
    </row>
    <row r="503" spans="1:11" ht="15" customHeight="1" x14ac:dyDescent="0.2">
      <c r="A503" s="41" t="s">
        <v>22</v>
      </c>
      <c r="B503" s="42" t="s">
        <v>107</v>
      </c>
      <c r="C503" s="43">
        <v>81.790123456790127</v>
      </c>
      <c r="D503" s="43">
        <v>32.060027285129607</v>
      </c>
      <c r="E503" s="43">
        <v>13.937282229965156</v>
      </c>
      <c r="F503" s="43">
        <v>41.977611940298509</v>
      </c>
      <c r="G503" s="43"/>
      <c r="H503" s="43"/>
      <c r="I503" s="43"/>
      <c r="J503" s="44">
        <f t="shared" si="15"/>
        <v>169.76504491218341</v>
      </c>
      <c r="K503" s="45">
        <f t="shared" si="14"/>
        <v>4</v>
      </c>
    </row>
    <row r="504" spans="1:11" ht="15" customHeight="1" x14ac:dyDescent="0.2">
      <c r="A504" s="41" t="s">
        <v>22</v>
      </c>
      <c r="B504" s="42" t="s">
        <v>650</v>
      </c>
      <c r="C504" s="43"/>
      <c r="D504" s="43">
        <v>35.470668485675304</v>
      </c>
      <c r="E504" s="43">
        <v>15.331010452961673</v>
      </c>
      <c r="F504" s="43"/>
      <c r="G504" s="43"/>
      <c r="H504" s="43"/>
      <c r="I504" s="43"/>
      <c r="J504" s="44">
        <f t="shared" si="15"/>
        <v>50.801678938636975</v>
      </c>
      <c r="K504" s="45">
        <f t="shared" si="14"/>
        <v>2</v>
      </c>
    </row>
    <row r="505" spans="1:11" ht="15" customHeight="1" x14ac:dyDescent="0.2">
      <c r="A505" s="41" t="s">
        <v>22</v>
      </c>
      <c r="B505" s="42" t="s">
        <v>39</v>
      </c>
      <c r="C505" s="43">
        <v>189.81481481481481</v>
      </c>
      <c r="D505" s="43"/>
      <c r="E505" s="43">
        <v>109.40766550522648</v>
      </c>
      <c r="F505" s="43"/>
      <c r="G505" s="43"/>
      <c r="H505" s="43"/>
      <c r="I505" s="43"/>
      <c r="J505" s="44">
        <f t="shared" si="15"/>
        <v>299.22248032004131</v>
      </c>
      <c r="K505" s="45">
        <f t="shared" si="14"/>
        <v>2</v>
      </c>
    </row>
    <row r="506" spans="1:11" ht="15" customHeight="1" x14ac:dyDescent="0.2">
      <c r="A506" s="41" t="s">
        <v>22</v>
      </c>
      <c r="B506" s="42" t="s">
        <v>115</v>
      </c>
      <c r="C506" s="43">
        <v>192.12962962962962</v>
      </c>
      <c r="D506" s="43">
        <v>148.70395634379264</v>
      </c>
      <c r="E506" s="43">
        <v>62.717770034843205</v>
      </c>
      <c r="F506" s="43">
        <v>49.440298507462686</v>
      </c>
      <c r="G506" s="43"/>
      <c r="H506" s="43"/>
      <c r="I506" s="43"/>
      <c r="J506" s="44">
        <f t="shared" si="15"/>
        <v>452.99165451572816</v>
      </c>
      <c r="K506" s="45">
        <f t="shared" si="14"/>
        <v>4</v>
      </c>
    </row>
    <row r="507" spans="1:11" ht="15" customHeight="1" x14ac:dyDescent="0.2">
      <c r="A507" s="41" t="s">
        <v>22</v>
      </c>
      <c r="B507" s="42" t="s">
        <v>614</v>
      </c>
      <c r="C507" s="43"/>
      <c r="D507" s="43">
        <v>18.417462482946792</v>
      </c>
      <c r="E507" s="43">
        <v>59.930313588850176</v>
      </c>
      <c r="F507" s="43"/>
      <c r="G507" s="43"/>
      <c r="H507" s="43"/>
      <c r="I507" s="43"/>
      <c r="J507" s="44">
        <f t="shared" si="15"/>
        <v>78.347776071796972</v>
      </c>
      <c r="K507" s="45">
        <f t="shared" si="14"/>
        <v>2</v>
      </c>
    </row>
    <row r="508" spans="1:11" ht="15" customHeight="1" x14ac:dyDescent="0.2">
      <c r="A508" s="41" t="s">
        <v>22</v>
      </c>
      <c r="B508" s="42" t="s">
        <v>638</v>
      </c>
      <c r="C508" s="43"/>
      <c r="D508" s="43">
        <v>30.013642564802183</v>
      </c>
      <c r="E508" s="43"/>
      <c r="F508" s="43"/>
      <c r="G508" s="43"/>
      <c r="H508" s="43"/>
      <c r="I508" s="43"/>
      <c r="J508" s="44">
        <f t="shared" si="15"/>
        <v>30.013642564802183</v>
      </c>
      <c r="K508" s="45">
        <f t="shared" si="14"/>
        <v>1</v>
      </c>
    </row>
    <row r="509" spans="1:11" ht="15" customHeight="1" x14ac:dyDescent="0.2">
      <c r="A509" s="41" t="s">
        <v>22</v>
      </c>
      <c r="B509" s="42" t="s">
        <v>1263</v>
      </c>
      <c r="C509" s="43"/>
      <c r="D509" s="43"/>
      <c r="E509" s="43">
        <v>176.30662020905925</v>
      </c>
      <c r="F509" s="43"/>
      <c r="G509" s="43"/>
      <c r="H509" s="43"/>
      <c r="I509" s="43"/>
      <c r="J509" s="44">
        <f t="shared" si="15"/>
        <v>176.30662020905925</v>
      </c>
      <c r="K509" s="45">
        <f t="shared" si="14"/>
        <v>1</v>
      </c>
    </row>
    <row r="510" spans="1:11" ht="15" customHeight="1" x14ac:dyDescent="0.2">
      <c r="A510" s="41" t="s">
        <v>22</v>
      </c>
      <c r="B510" s="42" t="s">
        <v>79</v>
      </c>
      <c r="C510" s="43">
        <v>79.475308641975303</v>
      </c>
      <c r="D510" s="43"/>
      <c r="E510" s="43">
        <v>87.804878048780495</v>
      </c>
      <c r="F510" s="43">
        <v>152.05223880597015</v>
      </c>
      <c r="G510" s="43">
        <v>105.97519729425028</v>
      </c>
      <c r="H510" s="43"/>
      <c r="I510" s="43"/>
      <c r="J510" s="44">
        <f t="shared" si="15"/>
        <v>425.30762279097621</v>
      </c>
      <c r="K510" s="45">
        <f t="shared" si="14"/>
        <v>4</v>
      </c>
    </row>
    <row r="511" spans="1:11" ht="15" customHeight="1" x14ac:dyDescent="0.2">
      <c r="A511" s="41" t="s">
        <v>22</v>
      </c>
      <c r="B511" s="42" t="s">
        <v>615</v>
      </c>
      <c r="C511" s="43"/>
      <c r="D511" s="43">
        <v>19.099590723055936</v>
      </c>
      <c r="E511" s="43"/>
      <c r="F511" s="43"/>
      <c r="G511" s="43"/>
      <c r="H511" s="43"/>
      <c r="I511" s="43"/>
      <c r="J511" s="44">
        <f t="shared" si="15"/>
        <v>19.099590723055936</v>
      </c>
      <c r="K511" s="45">
        <f t="shared" si="14"/>
        <v>1</v>
      </c>
    </row>
    <row r="512" spans="1:11" ht="15" customHeight="1" x14ac:dyDescent="0.2">
      <c r="A512" s="41" t="s">
        <v>22</v>
      </c>
      <c r="B512" s="42" t="s">
        <v>649</v>
      </c>
      <c r="C512" s="43"/>
      <c r="D512" s="43">
        <v>34.788540245566168</v>
      </c>
      <c r="E512" s="43">
        <v>11.846689895470384</v>
      </c>
      <c r="F512" s="43"/>
      <c r="G512" s="43"/>
      <c r="H512" s="43"/>
      <c r="I512" s="43"/>
      <c r="J512" s="44">
        <f t="shared" si="15"/>
        <v>46.635230141036551</v>
      </c>
      <c r="K512" s="45">
        <f t="shared" si="14"/>
        <v>2</v>
      </c>
    </row>
    <row r="513" spans="1:11" ht="15" customHeight="1" x14ac:dyDescent="0.2">
      <c r="A513" s="41" t="s">
        <v>22</v>
      </c>
      <c r="B513" s="42" t="s">
        <v>54</v>
      </c>
      <c r="C513" s="43">
        <v>16.203703703703702</v>
      </c>
      <c r="D513" s="43">
        <v>25.920873124147338</v>
      </c>
      <c r="E513" s="43">
        <v>9.7560975609756095</v>
      </c>
      <c r="F513" s="43">
        <v>18.656716417910449</v>
      </c>
      <c r="G513" s="43">
        <v>138.66967305524238</v>
      </c>
      <c r="H513" s="43">
        <v>79.57559681697613</v>
      </c>
      <c r="I513" s="43"/>
      <c r="J513" s="44">
        <f t="shared" si="15"/>
        <v>288.78266067895561</v>
      </c>
      <c r="K513" s="45">
        <f t="shared" si="14"/>
        <v>6</v>
      </c>
    </row>
    <row r="514" spans="1:11" ht="15" customHeight="1" x14ac:dyDescent="0.2">
      <c r="A514" s="41" t="s">
        <v>22</v>
      </c>
      <c r="B514" s="42" t="s">
        <v>728</v>
      </c>
      <c r="C514" s="43"/>
      <c r="D514" s="43">
        <v>76.398362892223744</v>
      </c>
      <c r="E514" s="43">
        <v>55.052264808362366</v>
      </c>
      <c r="F514" s="43">
        <v>105.41044776119404</v>
      </c>
      <c r="G514" s="43"/>
      <c r="H514" s="43"/>
      <c r="I514" s="43"/>
      <c r="J514" s="44">
        <f t="shared" si="15"/>
        <v>236.86107546178013</v>
      </c>
      <c r="K514" s="45">
        <f t="shared" ref="K514:K577" si="16">COUNT(C514:I514)</f>
        <v>3</v>
      </c>
    </row>
    <row r="515" spans="1:11" ht="15" customHeight="1" x14ac:dyDescent="0.2">
      <c r="A515" s="41" t="s">
        <v>22</v>
      </c>
      <c r="B515" s="42" t="s">
        <v>106</v>
      </c>
      <c r="C515" s="43">
        <v>82.561728395061735</v>
      </c>
      <c r="D515" s="43"/>
      <c r="E515" s="43">
        <v>78.048780487804876</v>
      </c>
      <c r="F515" s="43">
        <v>55.037313432835823</v>
      </c>
      <c r="G515" s="43"/>
      <c r="H515" s="43"/>
      <c r="I515" s="43"/>
      <c r="J515" s="44">
        <f t="shared" si="15"/>
        <v>215.64782231570243</v>
      </c>
      <c r="K515" s="45">
        <f t="shared" si="16"/>
        <v>3</v>
      </c>
    </row>
    <row r="516" spans="1:11" ht="15" customHeight="1" x14ac:dyDescent="0.2">
      <c r="A516" s="41" t="s">
        <v>22</v>
      </c>
      <c r="B516" s="42" t="s">
        <v>162</v>
      </c>
      <c r="C516" s="43">
        <v>13.888888888888889</v>
      </c>
      <c r="D516" s="43">
        <v>26.603001364256482</v>
      </c>
      <c r="E516" s="43">
        <v>52.961672473867594</v>
      </c>
      <c r="F516" s="43">
        <v>193.09701492537314</v>
      </c>
      <c r="G516" s="43"/>
      <c r="H516" s="43"/>
      <c r="I516" s="43"/>
      <c r="J516" s="44">
        <f t="shared" ref="J516:J579" si="17">SUM(C516:I516)</f>
        <v>286.5505776523861</v>
      </c>
      <c r="K516" s="45">
        <f t="shared" si="16"/>
        <v>4</v>
      </c>
    </row>
    <row r="517" spans="1:11" ht="15" customHeight="1" x14ac:dyDescent="0.2">
      <c r="A517" s="41" t="s">
        <v>22</v>
      </c>
      <c r="B517" s="42" t="s">
        <v>31</v>
      </c>
      <c r="C517" s="43">
        <v>15.432098765432098</v>
      </c>
      <c r="D517" s="43"/>
      <c r="E517" s="43"/>
      <c r="F517" s="43">
        <v>33.582089552238806</v>
      </c>
      <c r="G517" s="43"/>
      <c r="H517" s="43"/>
      <c r="I517" s="43"/>
      <c r="J517" s="44">
        <f t="shared" si="17"/>
        <v>49.0141883176709</v>
      </c>
      <c r="K517" s="45">
        <f t="shared" si="16"/>
        <v>2</v>
      </c>
    </row>
    <row r="518" spans="1:11" ht="15" customHeight="1" x14ac:dyDescent="0.2">
      <c r="A518" s="41" t="s">
        <v>22</v>
      </c>
      <c r="B518" s="42" t="s">
        <v>97</v>
      </c>
      <c r="C518" s="43">
        <v>17.746913580246915</v>
      </c>
      <c r="D518" s="43"/>
      <c r="E518" s="43">
        <v>158.88501742160278</v>
      </c>
      <c r="F518" s="43">
        <v>67.164179104477611</v>
      </c>
      <c r="G518" s="43"/>
      <c r="H518" s="43"/>
      <c r="I518" s="43"/>
      <c r="J518" s="44">
        <f t="shared" si="17"/>
        <v>243.79611010632732</v>
      </c>
      <c r="K518" s="45">
        <f t="shared" si="16"/>
        <v>3</v>
      </c>
    </row>
    <row r="519" spans="1:11" ht="15" customHeight="1" x14ac:dyDescent="0.2">
      <c r="A519" s="41" t="s">
        <v>22</v>
      </c>
      <c r="B519" s="42" t="s">
        <v>111</v>
      </c>
      <c r="C519" s="43">
        <v>26.234567901234566</v>
      </c>
      <c r="D519" s="43">
        <v>19.781718963165076</v>
      </c>
      <c r="E519" s="43">
        <v>89.895470383275267</v>
      </c>
      <c r="F519" s="43">
        <v>130.59701492537314</v>
      </c>
      <c r="G519" s="43"/>
      <c r="H519" s="43"/>
      <c r="I519" s="43"/>
      <c r="J519" s="44">
        <f t="shared" si="17"/>
        <v>266.5087721730481</v>
      </c>
      <c r="K519" s="45">
        <f t="shared" si="16"/>
        <v>4</v>
      </c>
    </row>
    <row r="520" spans="1:11" ht="15" customHeight="1" x14ac:dyDescent="0.2">
      <c r="A520" s="41" t="s">
        <v>22</v>
      </c>
      <c r="B520" s="42" t="s">
        <v>642</v>
      </c>
      <c r="C520" s="43"/>
      <c r="D520" s="43">
        <v>31.377899045020463</v>
      </c>
      <c r="E520" s="43"/>
      <c r="F520" s="43">
        <v>7.4626865671641793</v>
      </c>
      <c r="G520" s="43"/>
      <c r="H520" s="43"/>
      <c r="I520" s="43"/>
      <c r="J520" s="44">
        <f t="shared" si="17"/>
        <v>38.84058561218464</v>
      </c>
      <c r="K520" s="45">
        <f t="shared" si="16"/>
        <v>2</v>
      </c>
    </row>
    <row r="521" spans="1:11" ht="15" customHeight="1" x14ac:dyDescent="0.2">
      <c r="A521" s="41" t="s">
        <v>22</v>
      </c>
      <c r="B521" s="42" t="s">
        <v>167</v>
      </c>
      <c r="C521" s="43">
        <v>87.191358024691354</v>
      </c>
      <c r="D521" s="43"/>
      <c r="E521" s="43"/>
      <c r="F521" s="43">
        <v>106.34328358208955</v>
      </c>
      <c r="G521" s="43"/>
      <c r="H521" s="43"/>
      <c r="I521" s="43"/>
      <c r="J521" s="44">
        <f t="shared" si="17"/>
        <v>193.53464160678089</v>
      </c>
      <c r="K521" s="45">
        <f t="shared" si="16"/>
        <v>2</v>
      </c>
    </row>
    <row r="522" spans="1:11" ht="15" customHeight="1" x14ac:dyDescent="0.2">
      <c r="A522" s="41" t="s">
        <v>22</v>
      </c>
      <c r="B522" s="42" t="s">
        <v>633</v>
      </c>
      <c r="C522" s="43"/>
      <c r="D522" s="43">
        <v>27.967257844474762</v>
      </c>
      <c r="E522" s="43">
        <v>84.320557491289193</v>
      </c>
      <c r="F522" s="43"/>
      <c r="G522" s="43"/>
      <c r="H522" s="43"/>
      <c r="I522" s="43"/>
      <c r="J522" s="44">
        <f t="shared" si="17"/>
        <v>112.28781533576395</v>
      </c>
      <c r="K522" s="45">
        <f t="shared" si="16"/>
        <v>2</v>
      </c>
    </row>
    <row r="523" spans="1:11" ht="15" customHeight="1" x14ac:dyDescent="0.2">
      <c r="A523" s="41" t="s">
        <v>22</v>
      </c>
      <c r="B523" s="42" t="s">
        <v>204</v>
      </c>
      <c r="C523" s="43">
        <v>105.70987654320987</v>
      </c>
      <c r="D523" s="43"/>
      <c r="E523" s="43">
        <v>13.240418118466899</v>
      </c>
      <c r="F523" s="43">
        <v>0.93283582089552242</v>
      </c>
      <c r="G523" s="43">
        <v>78.917700112739567</v>
      </c>
      <c r="H523" s="43"/>
      <c r="I523" s="43"/>
      <c r="J523" s="44">
        <f t="shared" si="17"/>
        <v>198.80083059531185</v>
      </c>
      <c r="K523" s="45">
        <f t="shared" si="16"/>
        <v>4</v>
      </c>
    </row>
    <row r="524" spans="1:11" ht="15" customHeight="1" x14ac:dyDescent="0.2">
      <c r="A524" s="41" t="s">
        <v>22</v>
      </c>
      <c r="B524" s="42" t="s">
        <v>24</v>
      </c>
      <c r="C524" s="43">
        <v>14.660493827160494</v>
      </c>
      <c r="D524" s="43">
        <v>107.09413369713506</v>
      </c>
      <c r="E524" s="43">
        <v>189.54703832752614</v>
      </c>
      <c r="F524" s="43"/>
      <c r="G524" s="43"/>
      <c r="H524" s="43"/>
      <c r="I524" s="43"/>
      <c r="J524" s="44">
        <f t="shared" si="17"/>
        <v>311.30166585182167</v>
      </c>
      <c r="K524" s="45">
        <f t="shared" si="16"/>
        <v>3</v>
      </c>
    </row>
    <row r="525" spans="1:11" ht="15" customHeight="1" x14ac:dyDescent="0.2">
      <c r="A525" s="41" t="s">
        <v>22</v>
      </c>
      <c r="B525" s="42" t="s">
        <v>1148</v>
      </c>
      <c r="C525" s="43"/>
      <c r="D525" s="43"/>
      <c r="E525" s="43">
        <v>63.414634146341463</v>
      </c>
      <c r="F525" s="43"/>
      <c r="G525" s="43"/>
      <c r="H525" s="43"/>
      <c r="I525" s="43"/>
      <c r="J525" s="44">
        <f t="shared" si="17"/>
        <v>63.414634146341463</v>
      </c>
      <c r="K525" s="45">
        <f t="shared" si="16"/>
        <v>1</v>
      </c>
    </row>
    <row r="526" spans="1:11" ht="15" customHeight="1" x14ac:dyDescent="0.2">
      <c r="A526" s="41" t="s">
        <v>22</v>
      </c>
      <c r="B526" s="42" t="s">
        <v>45</v>
      </c>
      <c r="C526" s="43">
        <v>18.518518518518519</v>
      </c>
      <c r="D526" s="43">
        <v>41.60982264665757</v>
      </c>
      <c r="E526" s="43"/>
      <c r="F526" s="43"/>
      <c r="G526" s="43"/>
      <c r="H526" s="43"/>
      <c r="I526" s="43"/>
      <c r="J526" s="44">
        <f t="shared" si="17"/>
        <v>60.128341165176089</v>
      </c>
      <c r="K526" s="45">
        <f t="shared" si="16"/>
        <v>2</v>
      </c>
    </row>
    <row r="527" spans="1:11" ht="15" customHeight="1" x14ac:dyDescent="0.2">
      <c r="A527" s="41" t="s">
        <v>22</v>
      </c>
      <c r="B527" s="42" t="s">
        <v>662</v>
      </c>
      <c r="C527" s="43"/>
      <c r="D527" s="43">
        <v>42.291950886766713</v>
      </c>
      <c r="E527" s="43">
        <v>115.67944250871081</v>
      </c>
      <c r="F527" s="43">
        <v>92.350746268656721</v>
      </c>
      <c r="G527" s="43">
        <v>94.701240135287492</v>
      </c>
      <c r="H527" s="43">
        <v>82.228116710875327</v>
      </c>
      <c r="I527" s="43">
        <v>70.175438596491233</v>
      </c>
      <c r="J527" s="44">
        <f t="shared" si="17"/>
        <v>497.42693510678828</v>
      </c>
      <c r="K527" s="45">
        <f t="shared" si="16"/>
        <v>6</v>
      </c>
    </row>
    <row r="528" spans="1:11" ht="15" customHeight="1" x14ac:dyDescent="0.2">
      <c r="A528" s="41" t="s">
        <v>22</v>
      </c>
      <c r="B528" s="42" t="s">
        <v>695</v>
      </c>
      <c r="C528" s="43"/>
      <c r="D528" s="43">
        <v>59.345156889495222</v>
      </c>
      <c r="E528" s="43">
        <v>60.627177700348433</v>
      </c>
      <c r="F528" s="43">
        <v>93.28358208955224</v>
      </c>
      <c r="G528" s="43"/>
      <c r="H528" s="43"/>
      <c r="I528" s="43"/>
      <c r="J528" s="44">
        <f t="shared" si="17"/>
        <v>213.25591667939591</v>
      </c>
      <c r="K528" s="45">
        <f t="shared" si="16"/>
        <v>3</v>
      </c>
    </row>
    <row r="529" spans="1:11" ht="15" customHeight="1" x14ac:dyDescent="0.2">
      <c r="A529" s="41" t="s">
        <v>22</v>
      </c>
      <c r="B529" s="42" t="s">
        <v>687</v>
      </c>
      <c r="C529" s="43"/>
      <c r="D529" s="43">
        <v>52.52387448840382</v>
      </c>
      <c r="E529" s="43">
        <v>76.655052264808361</v>
      </c>
      <c r="F529" s="43"/>
      <c r="G529" s="43"/>
      <c r="H529" s="43"/>
      <c r="I529" s="43"/>
      <c r="J529" s="44">
        <f t="shared" si="17"/>
        <v>129.17892675321218</v>
      </c>
      <c r="K529" s="45">
        <f t="shared" si="16"/>
        <v>2</v>
      </c>
    </row>
    <row r="530" spans="1:11" ht="15" customHeight="1" x14ac:dyDescent="0.2">
      <c r="A530" s="41" t="s">
        <v>22</v>
      </c>
      <c r="B530" s="42" t="s">
        <v>715</v>
      </c>
      <c r="C530" s="43"/>
      <c r="D530" s="43">
        <v>71.623465211459759</v>
      </c>
      <c r="E530" s="43">
        <v>89.19860627177701</v>
      </c>
      <c r="F530" s="43"/>
      <c r="G530" s="43"/>
      <c r="H530" s="43"/>
      <c r="I530" s="43"/>
      <c r="J530" s="44">
        <f t="shared" si="17"/>
        <v>160.82207148323675</v>
      </c>
      <c r="K530" s="45">
        <f t="shared" si="16"/>
        <v>2</v>
      </c>
    </row>
    <row r="531" spans="1:11" ht="15" customHeight="1" x14ac:dyDescent="0.2">
      <c r="A531" s="41" t="s">
        <v>22</v>
      </c>
      <c r="B531" s="42" t="s">
        <v>34</v>
      </c>
      <c r="C531" s="43">
        <v>16.97530864197531</v>
      </c>
      <c r="D531" s="43">
        <v>17.735334242837652</v>
      </c>
      <c r="E531" s="43">
        <v>106.62020905923345</v>
      </c>
      <c r="F531" s="43">
        <v>167.91044776119404</v>
      </c>
      <c r="G531" s="43"/>
      <c r="H531" s="43"/>
      <c r="I531" s="43"/>
      <c r="J531" s="44">
        <f t="shared" si="17"/>
        <v>309.24129970524041</v>
      </c>
      <c r="K531" s="45">
        <f t="shared" si="16"/>
        <v>4</v>
      </c>
    </row>
    <row r="532" spans="1:11" ht="15" customHeight="1" x14ac:dyDescent="0.2">
      <c r="A532" s="41" t="s">
        <v>154</v>
      </c>
      <c r="B532" s="42" t="s">
        <v>393</v>
      </c>
      <c r="C532" s="43">
        <v>178.24074074074073</v>
      </c>
      <c r="D532" s="43"/>
      <c r="E532" s="43"/>
      <c r="F532" s="43"/>
      <c r="G532" s="43"/>
      <c r="H532" s="43"/>
      <c r="I532" s="43"/>
      <c r="J532" s="44">
        <f t="shared" si="17"/>
        <v>178.24074074074073</v>
      </c>
      <c r="K532" s="45">
        <f t="shared" si="16"/>
        <v>1</v>
      </c>
    </row>
    <row r="533" spans="1:11" ht="15" customHeight="1" x14ac:dyDescent="0.2">
      <c r="A533" s="41" t="s">
        <v>154</v>
      </c>
      <c r="B533" s="42" t="s">
        <v>353</v>
      </c>
      <c r="C533" s="43">
        <v>145.06172839506172</v>
      </c>
      <c r="D533" s="43"/>
      <c r="E533" s="43"/>
      <c r="F533" s="43"/>
      <c r="G533" s="43"/>
      <c r="H533" s="43"/>
      <c r="I533" s="43"/>
      <c r="J533" s="44">
        <f t="shared" si="17"/>
        <v>145.06172839506172</v>
      </c>
      <c r="K533" s="45">
        <f t="shared" si="16"/>
        <v>1</v>
      </c>
    </row>
    <row r="534" spans="1:11" ht="15" customHeight="1" x14ac:dyDescent="0.2">
      <c r="A534" s="41" t="s">
        <v>154</v>
      </c>
      <c r="B534" s="42" t="s">
        <v>1746</v>
      </c>
      <c r="C534" s="43"/>
      <c r="D534" s="43"/>
      <c r="E534" s="43"/>
      <c r="F534" s="43"/>
      <c r="G534" s="43">
        <v>187.14768883878241</v>
      </c>
      <c r="H534" s="43"/>
      <c r="I534" s="43"/>
      <c r="J534" s="44">
        <f t="shared" si="17"/>
        <v>187.14768883878241</v>
      </c>
      <c r="K534" s="45">
        <f t="shared" si="16"/>
        <v>1</v>
      </c>
    </row>
    <row r="535" spans="1:11" ht="15" customHeight="1" x14ac:dyDescent="0.2">
      <c r="A535" s="41" t="s">
        <v>89</v>
      </c>
      <c r="B535" s="42" t="s">
        <v>303</v>
      </c>
      <c r="C535" s="43">
        <v>84.104938271604937</v>
      </c>
      <c r="D535" s="43"/>
      <c r="E535" s="43"/>
      <c r="F535" s="43"/>
      <c r="G535" s="43"/>
      <c r="H535" s="43"/>
      <c r="I535" s="43"/>
      <c r="J535" s="44">
        <f t="shared" si="17"/>
        <v>84.104938271604937</v>
      </c>
      <c r="K535" s="45">
        <f t="shared" si="16"/>
        <v>1</v>
      </c>
    </row>
    <row r="536" spans="1:11" ht="15" customHeight="1" x14ac:dyDescent="0.2">
      <c r="A536" s="41" t="s">
        <v>89</v>
      </c>
      <c r="B536" s="42" t="s">
        <v>299</v>
      </c>
      <c r="C536" s="43">
        <v>80.246913580246911</v>
      </c>
      <c r="D536" s="43"/>
      <c r="E536" s="43"/>
      <c r="F536" s="43"/>
      <c r="G536" s="43"/>
      <c r="H536" s="43"/>
      <c r="I536" s="43"/>
      <c r="J536" s="44">
        <f t="shared" si="17"/>
        <v>80.246913580246911</v>
      </c>
      <c r="K536" s="45">
        <f t="shared" si="16"/>
        <v>1</v>
      </c>
    </row>
    <row r="537" spans="1:11" ht="15" customHeight="1" x14ac:dyDescent="0.2">
      <c r="A537" s="41" t="s">
        <v>89</v>
      </c>
      <c r="B537" s="42" t="s">
        <v>124</v>
      </c>
      <c r="C537" s="43">
        <v>159.72222222222223</v>
      </c>
      <c r="D537" s="43"/>
      <c r="E537" s="43"/>
      <c r="F537" s="43"/>
      <c r="G537" s="43"/>
      <c r="H537" s="43"/>
      <c r="I537" s="43"/>
      <c r="J537" s="44">
        <f t="shared" si="17"/>
        <v>159.72222222222223</v>
      </c>
      <c r="K537" s="45">
        <f t="shared" si="16"/>
        <v>1</v>
      </c>
    </row>
    <row r="538" spans="1:11" ht="15" customHeight="1" x14ac:dyDescent="0.2">
      <c r="A538" s="41" t="s">
        <v>89</v>
      </c>
      <c r="B538" s="42" t="s">
        <v>1276</v>
      </c>
      <c r="C538" s="43"/>
      <c r="D538" s="43"/>
      <c r="E538" s="43">
        <v>188.85017421602788</v>
      </c>
      <c r="F538" s="43"/>
      <c r="G538" s="43"/>
      <c r="H538" s="43"/>
      <c r="I538" s="43"/>
      <c r="J538" s="44">
        <f t="shared" si="17"/>
        <v>188.85017421602788</v>
      </c>
      <c r="K538" s="45">
        <f t="shared" si="16"/>
        <v>1</v>
      </c>
    </row>
    <row r="539" spans="1:11" ht="15" customHeight="1" x14ac:dyDescent="0.2">
      <c r="A539" s="41" t="s">
        <v>89</v>
      </c>
      <c r="B539" s="42" t="s">
        <v>1219</v>
      </c>
      <c r="C539" s="43"/>
      <c r="D539" s="43"/>
      <c r="E539" s="43">
        <v>124.73867595818815</v>
      </c>
      <c r="F539" s="43"/>
      <c r="G539" s="43"/>
      <c r="H539" s="43"/>
      <c r="I539" s="43"/>
      <c r="J539" s="44">
        <f t="shared" si="17"/>
        <v>124.73867595818815</v>
      </c>
      <c r="K539" s="45">
        <f t="shared" si="16"/>
        <v>1</v>
      </c>
    </row>
    <row r="540" spans="1:11" ht="15" customHeight="1" x14ac:dyDescent="0.2">
      <c r="A540" s="41" t="s">
        <v>89</v>
      </c>
      <c r="B540" s="42" t="s">
        <v>194</v>
      </c>
      <c r="C540" s="43">
        <v>118.05555555555556</v>
      </c>
      <c r="D540" s="43">
        <v>196.45293315143246</v>
      </c>
      <c r="E540" s="43"/>
      <c r="F540" s="43"/>
      <c r="G540" s="43"/>
      <c r="H540" s="43"/>
      <c r="I540" s="43"/>
      <c r="J540" s="44">
        <f t="shared" si="17"/>
        <v>314.50848870698803</v>
      </c>
      <c r="K540" s="45">
        <f t="shared" si="16"/>
        <v>2</v>
      </c>
    </row>
    <row r="541" spans="1:11" ht="15" customHeight="1" x14ac:dyDescent="0.2">
      <c r="A541" s="41" t="s">
        <v>1054</v>
      </c>
      <c r="B541" s="42" t="s">
        <v>1075</v>
      </c>
      <c r="C541" s="43"/>
      <c r="D541" s="43"/>
      <c r="E541" s="43">
        <v>96.167247386759584</v>
      </c>
      <c r="F541" s="43"/>
      <c r="G541" s="43"/>
      <c r="H541" s="43"/>
      <c r="I541" s="43"/>
      <c r="J541" s="44">
        <f t="shared" si="17"/>
        <v>96.167247386759584</v>
      </c>
      <c r="K541" s="45">
        <f t="shared" si="16"/>
        <v>1</v>
      </c>
    </row>
    <row r="542" spans="1:11" ht="15" customHeight="1" x14ac:dyDescent="0.2">
      <c r="A542" s="41" t="s">
        <v>1054</v>
      </c>
      <c r="B542" s="42" t="s">
        <v>1071</v>
      </c>
      <c r="C542" s="43"/>
      <c r="D542" s="43"/>
      <c r="E542" s="43">
        <v>112.89198606271778</v>
      </c>
      <c r="F542" s="43"/>
      <c r="G542" s="43"/>
      <c r="H542" s="43"/>
      <c r="I542" s="43"/>
      <c r="J542" s="44">
        <f t="shared" si="17"/>
        <v>112.89198606271778</v>
      </c>
      <c r="K542" s="45">
        <f t="shared" si="16"/>
        <v>1</v>
      </c>
    </row>
    <row r="543" spans="1:11" ht="15" customHeight="1" x14ac:dyDescent="0.2">
      <c r="A543" s="41" t="s">
        <v>1054</v>
      </c>
      <c r="B543" s="42" t="s">
        <v>1888</v>
      </c>
      <c r="C543" s="43"/>
      <c r="D543" s="43"/>
      <c r="E543" s="43"/>
      <c r="F543" s="43"/>
      <c r="G543" s="43">
        <v>161.21758737316799</v>
      </c>
      <c r="H543" s="43"/>
      <c r="I543" s="43"/>
      <c r="J543" s="44">
        <f t="shared" si="17"/>
        <v>161.21758737316799</v>
      </c>
      <c r="K543" s="45">
        <f t="shared" si="16"/>
        <v>1</v>
      </c>
    </row>
    <row r="544" spans="1:11" ht="15" customHeight="1" x14ac:dyDescent="0.2">
      <c r="A544" s="41" t="s">
        <v>1054</v>
      </c>
      <c r="B544" s="42" t="s">
        <v>2085</v>
      </c>
      <c r="C544" s="43"/>
      <c r="D544" s="43"/>
      <c r="E544" s="43"/>
      <c r="F544" s="43"/>
      <c r="G544" s="43"/>
      <c r="H544" s="43"/>
      <c r="I544" s="43">
        <v>146.19883040935673</v>
      </c>
      <c r="J544" s="44">
        <f t="shared" si="17"/>
        <v>146.19883040935673</v>
      </c>
      <c r="K544" s="45">
        <f t="shared" si="16"/>
        <v>1</v>
      </c>
    </row>
    <row r="545" spans="1:11" ht="15" customHeight="1" x14ac:dyDescent="0.2">
      <c r="A545" s="41" t="s">
        <v>1054</v>
      </c>
      <c r="B545" s="42" t="s">
        <v>1841</v>
      </c>
      <c r="C545" s="43"/>
      <c r="D545" s="43"/>
      <c r="E545" s="43"/>
      <c r="F545" s="43"/>
      <c r="G545" s="43">
        <v>39.458850056369783</v>
      </c>
      <c r="H545" s="43"/>
      <c r="I545" s="43"/>
      <c r="J545" s="44">
        <f t="shared" si="17"/>
        <v>39.458850056369783</v>
      </c>
      <c r="K545" s="45">
        <f t="shared" si="16"/>
        <v>1</v>
      </c>
    </row>
    <row r="546" spans="1:11" ht="15" customHeight="1" x14ac:dyDescent="0.2">
      <c r="A546" s="41" t="s">
        <v>1054</v>
      </c>
      <c r="B546" s="42" t="s">
        <v>1073</v>
      </c>
      <c r="C546" s="43"/>
      <c r="D546" s="43"/>
      <c r="E546" s="43">
        <v>111.49825783972125</v>
      </c>
      <c r="F546" s="43">
        <v>53.171641791044777</v>
      </c>
      <c r="G546" s="43"/>
      <c r="H546" s="43"/>
      <c r="I546" s="43"/>
      <c r="J546" s="44">
        <f t="shared" si="17"/>
        <v>164.66989963076603</v>
      </c>
      <c r="K546" s="45">
        <f t="shared" si="16"/>
        <v>2</v>
      </c>
    </row>
    <row r="547" spans="1:11" ht="15" customHeight="1" x14ac:dyDescent="0.2">
      <c r="A547" s="41" t="s">
        <v>1054</v>
      </c>
      <c r="B547" s="42" t="s">
        <v>1069</v>
      </c>
      <c r="C547" s="43"/>
      <c r="D547" s="43"/>
      <c r="E547" s="43">
        <v>156.79442508710801</v>
      </c>
      <c r="F547" s="43"/>
      <c r="G547" s="43"/>
      <c r="H547" s="43"/>
      <c r="I547" s="43"/>
      <c r="J547" s="44">
        <f t="shared" si="17"/>
        <v>156.79442508710801</v>
      </c>
      <c r="K547" s="45">
        <f t="shared" si="16"/>
        <v>1</v>
      </c>
    </row>
    <row r="548" spans="1:11" ht="15" customHeight="1" x14ac:dyDescent="0.2">
      <c r="A548" s="41" t="s">
        <v>1054</v>
      </c>
      <c r="B548" s="42" t="s">
        <v>1067</v>
      </c>
      <c r="C548" s="43"/>
      <c r="D548" s="43"/>
      <c r="E548" s="43">
        <v>157.49128919860627</v>
      </c>
      <c r="F548" s="43"/>
      <c r="G548" s="43">
        <v>137.5422773393461</v>
      </c>
      <c r="H548" s="43"/>
      <c r="I548" s="43">
        <v>26.315789473684209</v>
      </c>
      <c r="J548" s="44">
        <f t="shared" si="17"/>
        <v>321.34935601163659</v>
      </c>
      <c r="K548" s="45">
        <f t="shared" si="16"/>
        <v>3</v>
      </c>
    </row>
    <row r="549" spans="1:11" ht="15" customHeight="1" x14ac:dyDescent="0.2">
      <c r="A549" s="41" t="s">
        <v>1054</v>
      </c>
      <c r="B549" s="42" t="s">
        <v>1077</v>
      </c>
      <c r="C549" s="43"/>
      <c r="D549" s="43"/>
      <c r="E549" s="43">
        <v>91.986062717770039</v>
      </c>
      <c r="F549" s="43"/>
      <c r="G549" s="43"/>
      <c r="H549" s="43"/>
      <c r="I549" s="43"/>
      <c r="J549" s="44">
        <f t="shared" si="17"/>
        <v>91.986062717770039</v>
      </c>
      <c r="K549" s="45">
        <f t="shared" si="16"/>
        <v>1</v>
      </c>
    </row>
    <row r="550" spans="1:11" ht="15" customHeight="1" x14ac:dyDescent="0.2">
      <c r="A550" s="41" t="s">
        <v>1054</v>
      </c>
      <c r="B550" s="42" t="s">
        <v>1861</v>
      </c>
      <c r="C550" s="43"/>
      <c r="D550" s="43"/>
      <c r="E550" s="43"/>
      <c r="F550" s="43"/>
      <c r="G550" s="43">
        <v>83.42728297632469</v>
      </c>
      <c r="H550" s="43"/>
      <c r="I550" s="43"/>
      <c r="J550" s="44">
        <f t="shared" si="17"/>
        <v>83.42728297632469</v>
      </c>
      <c r="K550" s="45">
        <f t="shared" si="16"/>
        <v>1</v>
      </c>
    </row>
    <row r="551" spans="1:11" ht="15" customHeight="1" x14ac:dyDescent="0.2">
      <c r="A551" s="41" t="s">
        <v>1054</v>
      </c>
      <c r="B551" s="42" t="s">
        <v>2087</v>
      </c>
      <c r="C551" s="43"/>
      <c r="D551" s="43"/>
      <c r="E551" s="43"/>
      <c r="F551" s="43"/>
      <c r="G551" s="43"/>
      <c r="H551" s="43"/>
      <c r="I551" s="43">
        <v>152.046783625731</v>
      </c>
      <c r="J551" s="44">
        <f t="shared" si="17"/>
        <v>152.046783625731</v>
      </c>
      <c r="K551" s="45">
        <f t="shared" si="16"/>
        <v>1</v>
      </c>
    </row>
    <row r="552" spans="1:11" ht="15" customHeight="1" x14ac:dyDescent="0.2">
      <c r="A552" s="41" t="s">
        <v>110</v>
      </c>
      <c r="B552" s="42" t="s">
        <v>366</v>
      </c>
      <c r="C552" s="43">
        <v>157.40740740740742</v>
      </c>
      <c r="D552" s="43"/>
      <c r="E552" s="43"/>
      <c r="F552" s="43"/>
      <c r="G552" s="43"/>
      <c r="H552" s="43"/>
      <c r="I552" s="43"/>
      <c r="J552" s="44">
        <f t="shared" si="17"/>
        <v>157.40740740740742</v>
      </c>
      <c r="K552" s="45">
        <f t="shared" si="16"/>
        <v>1</v>
      </c>
    </row>
    <row r="553" spans="1:11" ht="15" customHeight="1" x14ac:dyDescent="0.2">
      <c r="A553" s="41" t="s">
        <v>110</v>
      </c>
      <c r="B553" s="42" t="s">
        <v>364</v>
      </c>
      <c r="C553" s="43">
        <v>156.6358024691358</v>
      </c>
      <c r="D553" s="43"/>
      <c r="E553" s="43"/>
      <c r="F553" s="43"/>
      <c r="G553" s="43"/>
      <c r="H553" s="43"/>
      <c r="I553" s="43"/>
      <c r="J553" s="44">
        <f t="shared" si="17"/>
        <v>156.6358024691358</v>
      </c>
      <c r="K553" s="45">
        <f t="shared" si="16"/>
        <v>1</v>
      </c>
    </row>
    <row r="554" spans="1:11" ht="15" customHeight="1" x14ac:dyDescent="0.2">
      <c r="A554" s="41" t="s">
        <v>110</v>
      </c>
      <c r="B554" s="42" t="s">
        <v>808</v>
      </c>
      <c r="C554" s="43"/>
      <c r="D554" s="43">
        <v>126.19372442019099</v>
      </c>
      <c r="E554" s="43"/>
      <c r="F554" s="43"/>
      <c r="G554" s="43"/>
      <c r="H554" s="43"/>
      <c r="I554" s="43"/>
      <c r="J554" s="44">
        <f t="shared" si="17"/>
        <v>126.19372442019099</v>
      </c>
      <c r="K554" s="45">
        <f t="shared" si="16"/>
        <v>1</v>
      </c>
    </row>
    <row r="555" spans="1:11" ht="15" customHeight="1" x14ac:dyDescent="0.2">
      <c r="A555" s="41" t="s">
        <v>110</v>
      </c>
      <c r="B555" s="42" t="s">
        <v>382</v>
      </c>
      <c r="C555" s="43">
        <v>166.66666666666666</v>
      </c>
      <c r="D555" s="43">
        <v>128.24010914051843</v>
      </c>
      <c r="E555" s="43"/>
      <c r="F555" s="43"/>
      <c r="G555" s="43"/>
      <c r="H555" s="43"/>
      <c r="I555" s="43"/>
      <c r="J555" s="44">
        <f t="shared" si="17"/>
        <v>294.90677580718511</v>
      </c>
      <c r="K555" s="45">
        <f t="shared" si="16"/>
        <v>2</v>
      </c>
    </row>
    <row r="556" spans="1:11" ht="15" customHeight="1" x14ac:dyDescent="0.2">
      <c r="A556" s="41" t="s">
        <v>110</v>
      </c>
      <c r="B556" s="42" t="s">
        <v>1929</v>
      </c>
      <c r="C556" s="43"/>
      <c r="D556" s="43"/>
      <c r="E556" s="43"/>
      <c r="F556" s="43"/>
      <c r="G556" s="43"/>
      <c r="H556" s="43">
        <v>68.965517241379317</v>
      </c>
      <c r="I556" s="43"/>
      <c r="J556" s="44">
        <f t="shared" si="17"/>
        <v>68.965517241379317</v>
      </c>
      <c r="K556" s="45">
        <f t="shared" si="16"/>
        <v>1</v>
      </c>
    </row>
    <row r="557" spans="1:11" ht="15" customHeight="1" x14ac:dyDescent="0.2">
      <c r="A557" s="41" t="s">
        <v>110</v>
      </c>
      <c r="B557" s="42" t="s">
        <v>362</v>
      </c>
      <c r="C557" s="43">
        <v>154.32098765432099</v>
      </c>
      <c r="D557" s="43"/>
      <c r="E557" s="43"/>
      <c r="F557" s="43"/>
      <c r="G557" s="43"/>
      <c r="H557" s="43"/>
      <c r="I557" s="43"/>
      <c r="J557" s="44">
        <f t="shared" si="17"/>
        <v>154.32098765432099</v>
      </c>
      <c r="K557" s="45">
        <f t="shared" si="16"/>
        <v>1</v>
      </c>
    </row>
    <row r="558" spans="1:11" ht="15" customHeight="1" x14ac:dyDescent="0.2">
      <c r="A558" s="41" t="s">
        <v>110</v>
      </c>
      <c r="B558" s="42" t="s">
        <v>1541</v>
      </c>
      <c r="C558" s="43"/>
      <c r="D558" s="43"/>
      <c r="E558" s="43"/>
      <c r="F558" s="43">
        <v>161.38059701492537</v>
      </c>
      <c r="G558" s="43"/>
      <c r="H558" s="43"/>
      <c r="I558" s="43"/>
      <c r="J558" s="44">
        <f t="shared" si="17"/>
        <v>161.38059701492537</v>
      </c>
      <c r="K558" s="45">
        <f t="shared" si="16"/>
        <v>1</v>
      </c>
    </row>
    <row r="559" spans="1:11" ht="15" customHeight="1" x14ac:dyDescent="0.2">
      <c r="A559" s="41" t="s">
        <v>110</v>
      </c>
      <c r="B559" s="42" t="s">
        <v>338</v>
      </c>
      <c r="C559" s="43">
        <v>125.77160493827161</v>
      </c>
      <c r="D559" s="43"/>
      <c r="E559" s="43"/>
      <c r="F559" s="43"/>
      <c r="G559" s="43"/>
      <c r="H559" s="43"/>
      <c r="I559" s="43"/>
      <c r="J559" s="44">
        <f t="shared" si="17"/>
        <v>125.77160493827161</v>
      </c>
      <c r="K559" s="45">
        <f t="shared" si="16"/>
        <v>1</v>
      </c>
    </row>
    <row r="560" spans="1:11" ht="15" customHeight="1" x14ac:dyDescent="0.2">
      <c r="A560" s="41" t="s">
        <v>110</v>
      </c>
      <c r="B560" s="42" t="s">
        <v>2014</v>
      </c>
      <c r="C560" s="43"/>
      <c r="D560" s="43"/>
      <c r="E560" s="43"/>
      <c r="F560" s="43"/>
      <c r="G560" s="43"/>
      <c r="H560" s="43"/>
      <c r="I560" s="43">
        <v>154.97076023391813</v>
      </c>
      <c r="J560" s="44">
        <f t="shared" si="17"/>
        <v>154.97076023391813</v>
      </c>
      <c r="K560" s="45">
        <f t="shared" si="16"/>
        <v>1</v>
      </c>
    </row>
    <row r="561" spans="1:11" ht="15" customHeight="1" x14ac:dyDescent="0.2">
      <c r="A561" s="41" t="s">
        <v>110</v>
      </c>
      <c r="B561" s="42" t="s">
        <v>1739</v>
      </c>
      <c r="C561" s="43"/>
      <c r="D561" s="43"/>
      <c r="E561" s="43"/>
      <c r="F561" s="43"/>
      <c r="G561" s="43">
        <v>169.10935738444195</v>
      </c>
      <c r="H561" s="43"/>
      <c r="I561" s="43">
        <v>76.023391812865498</v>
      </c>
      <c r="J561" s="44">
        <f t="shared" si="17"/>
        <v>245.13274919730745</v>
      </c>
      <c r="K561" s="45">
        <f t="shared" si="16"/>
        <v>2</v>
      </c>
    </row>
    <row r="562" spans="1:11" ht="15" customHeight="1" x14ac:dyDescent="0.2">
      <c r="A562" s="41" t="s">
        <v>110</v>
      </c>
      <c r="B562" s="42" t="s">
        <v>183</v>
      </c>
      <c r="C562" s="43">
        <v>188.27160493827159</v>
      </c>
      <c r="D562" s="43"/>
      <c r="E562" s="43"/>
      <c r="F562" s="43"/>
      <c r="G562" s="43">
        <v>54.114994363021424</v>
      </c>
      <c r="H562" s="43"/>
      <c r="I562" s="43"/>
      <c r="J562" s="44">
        <f t="shared" si="17"/>
        <v>242.38659930129302</v>
      </c>
      <c r="K562" s="45">
        <f t="shared" si="16"/>
        <v>2</v>
      </c>
    </row>
    <row r="563" spans="1:11" ht="15" customHeight="1" x14ac:dyDescent="0.2">
      <c r="A563" s="41" t="s">
        <v>110</v>
      </c>
      <c r="B563" s="42" t="s">
        <v>292</v>
      </c>
      <c r="C563" s="43">
        <v>70.987654320987659</v>
      </c>
      <c r="D563" s="43"/>
      <c r="E563" s="43"/>
      <c r="F563" s="43"/>
      <c r="G563" s="43"/>
      <c r="H563" s="43"/>
      <c r="I563" s="43"/>
      <c r="J563" s="44">
        <f t="shared" si="17"/>
        <v>70.987654320987659</v>
      </c>
      <c r="K563" s="45">
        <f t="shared" si="16"/>
        <v>1</v>
      </c>
    </row>
    <row r="564" spans="1:11" ht="15" customHeight="1" x14ac:dyDescent="0.2">
      <c r="A564" s="41" t="s">
        <v>110</v>
      </c>
      <c r="B564" s="42" t="s">
        <v>923</v>
      </c>
      <c r="C564" s="43"/>
      <c r="D564" s="43">
        <v>199.86357435197817</v>
      </c>
      <c r="E564" s="43"/>
      <c r="F564" s="43"/>
      <c r="G564" s="43"/>
      <c r="H564" s="43"/>
      <c r="I564" s="43"/>
      <c r="J564" s="44">
        <f t="shared" si="17"/>
        <v>199.86357435197817</v>
      </c>
      <c r="K564" s="45">
        <f t="shared" si="16"/>
        <v>1</v>
      </c>
    </row>
    <row r="565" spans="1:11" ht="15" customHeight="1" x14ac:dyDescent="0.2">
      <c r="A565" s="41" t="s">
        <v>110</v>
      </c>
      <c r="B565" s="42" t="s">
        <v>176</v>
      </c>
      <c r="C565" s="43">
        <v>155.09259259259258</v>
      </c>
      <c r="D565" s="43"/>
      <c r="E565" s="43"/>
      <c r="F565" s="43"/>
      <c r="G565" s="43"/>
      <c r="H565" s="43"/>
      <c r="I565" s="43"/>
      <c r="J565" s="44">
        <f t="shared" si="17"/>
        <v>155.09259259259258</v>
      </c>
      <c r="K565" s="45">
        <f t="shared" si="16"/>
        <v>1</v>
      </c>
    </row>
    <row r="566" spans="1:11" ht="15" customHeight="1" x14ac:dyDescent="0.2">
      <c r="A566" s="41" t="s">
        <v>110</v>
      </c>
      <c r="B566" s="42" t="s">
        <v>1665</v>
      </c>
      <c r="C566" s="43"/>
      <c r="D566" s="43"/>
      <c r="E566" s="43"/>
      <c r="F566" s="43"/>
      <c r="G566" s="43">
        <v>45.095828635851184</v>
      </c>
      <c r="H566" s="43"/>
      <c r="I566" s="43">
        <v>55.555555555555557</v>
      </c>
      <c r="J566" s="44">
        <f t="shared" si="17"/>
        <v>100.65138419140675</v>
      </c>
      <c r="K566" s="45">
        <f t="shared" si="16"/>
        <v>2</v>
      </c>
    </row>
    <row r="567" spans="1:11" ht="15" customHeight="1" x14ac:dyDescent="0.2">
      <c r="A567" s="41" t="s">
        <v>110</v>
      </c>
      <c r="B567" s="42" t="s">
        <v>2020</v>
      </c>
      <c r="C567" s="43"/>
      <c r="D567" s="43"/>
      <c r="E567" s="43"/>
      <c r="F567" s="43"/>
      <c r="G567" s="43"/>
      <c r="H567" s="43"/>
      <c r="I567" s="43">
        <v>178.36257309941521</v>
      </c>
      <c r="J567" s="44">
        <f t="shared" si="17"/>
        <v>178.36257309941521</v>
      </c>
      <c r="K567" s="45">
        <f t="shared" si="16"/>
        <v>1</v>
      </c>
    </row>
    <row r="568" spans="1:11" ht="15" customHeight="1" x14ac:dyDescent="0.2">
      <c r="A568" s="41" t="s">
        <v>110</v>
      </c>
      <c r="B568" s="42" t="s">
        <v>851</v>
      </c>
      <c r="C568" s="43"/>
      <c r="D568" s="43">
        <v>150.75034106412005</v>
      </c>
      <c r="E568" s="43"/>
      <c r="F568" s="43"/>
      <c r="G568" s="43">
        <v>10.146561443066517</v>
      </c>
      <c r="H568" s="43">
        <v>84.880636604774537</v>
      </c>
      <c r="I568" s="43"/>
      <c r="J568" s="44">
        <f t="shared" si="17"/>
        <v>245.77753911196109</v>
      </c>
      <c r="K568" s="45">
        <f t="shared" si="16"/>
        <v>3</v>
      </c>
    </row>
    <row r="569" spans="1:11" ht="15" customHeight="1" x14ac:dyDescent="0.2">
      <c r="A569" s="41" t="s">
        <v>110</v>
      </c>
      <c r="B569" s="42" t="s">
        <v>1475</v>
      </c>
      <c r="C569" s="43"/>
      <c r="D569" s="43"/>
      <c r="E569" s="43"/>
      <c r="F569" s="43">
        <v>82.089552238805965</v>
      </c>
      <c r="G569" s="43">
        <v>184.89289740698985</v>
      </c>
      <c r="H569" s="43">
        <v>53.050397877984082</v>
      </c>
      <c r="I569" s="43"/>
      <c r="J569" s="44">
        <f t="shared" si="17"/>
        <v>320.03284752377988</v>
      </c>
      <c r="K569" s="45">
        <f t="shared" si="16"/>
        <v>3</v>
      </c>
    </row>
    <row r="570" spans="1:11" ht="15" customHeight="1" x14ac:dyDescent="0.2">
      <c r="A570" s="41" t="s">
        <v>110</v>
      </c>
      <c r="B570" s="42" t="s">
        <v>1269</v>
      </c>
      <c r="C570" s="43"/>
      <c r="D570" s="43"/>
      <c r="E570" s="43">
        <v>183.97212543554008</v>
      </c>
      <c r="F570" s="43"/>
      <c r="G570" s="43"/>
      <c r="H570" s="43"/>
      <c r="I570" s="43"/>
      <c r="J570" s="44">
        <f t="shared" si="17"/>
        <v>183.97212543554008</v>
      </c>
      <c r="K570" s="45">
        <f t="shared" si="16"/>
        <v>1</v>
      </c>
    </row>
    <row r="571" spans="1:11" ht="15" customHeight="1" x14ac:dyDescent="0.2">
      <c r="A571" s="41" t="s">
        <v>1875</v>
      </c>
      <c r="B571" s="42" t="s">
        <v>2063</v>
      </c>
      <c r="C571" s="43"/>
      <c r="D571" s="43"/>
      <c r="E571" s="43"/>
      <c r="F571" s="43"/>
      <c r="G571" s="43"/>
      <c r="H571" s="43"/>
      <c r="I571" s="43">
        <v>102.3391812865497</v>
      </c>
      <c r="J571" s="44">
        <f t="shared" si="17"/>
        <v>102.3391812865497</v>
      </c>
      <c r="K571" s="45">
        <f t="shared" si="16"/>
        <v>1</v>
      </c>
    </row>
    <row r="572" spans="1:11" ht="15" customHeight="1" x14ac:dyDescent="0.2">
      <c r="A572" s="41" t="s">
        <v>1875</v>
      </c>
      <c r="B572" s="42" t="s">
        <v>1876</v>
      </c>
      <c r="C572" s="43"/>
      <c r="D572" s="43"/>
      <c r="E572" s="43"/>
      <c r="F572" s="43"/>
      <c r="G572" s="43">
        <v>133.03269447576099</v>
      </c>
      <c r="H572" s="43"/>
      <c r="I572" s="43">
        <v>2.9239766081871346</v>
      </c>
      <c r="J572" s="44">
        <f t="shared" si="17"/>
        <v>135.95667108394812</v>
      </c>
      <c r="K572" s="45">
        <f t="shared" si="16"/>
        <v>2</v>
      </c>
    </row>
    <row r="573" spans="1:11" ht="15" customHeight="1" x14ac:dyDescent="0.2">
      <c r="A573" s="41" t="s">
        <v>1875</v>
      </c>
      <c r="B573" s="42" t="s">
        <v>1881</v>
      </c>
      <c r="C573" s="43"/>
      <c r="D573" s="43"/>
      <c r="E573" s="43"/>
      <c r="F573" s="43"/>
      <c r="G573" s="43">
        <v>145.43404735062006</v>
      </c>
      <c r="H573" s="43"/>
      <c r="I573" s="43"/>
      <c r="J573" s="44">
        <f t="shared" si="17"/>
        <v>145.43404735062006</v>
      </c>
      <c r="K573" s="45">
        <f t="shared" si="16"/>
        <v>1</v>
      </c>
    </row>
    <row r="574" spans="1:11" ht="15" customHeight="1" x14ac:dyDescent="0.2">
      <c r="A574" s="41" t="s">
        <v>1579</v>
      </c>
      <c r="B574" s="42" t="s">
        <v>1580</v>
      </c>
      <c r="C574" s="43"/>
      <c r="D574" s="43"/>
      <c r="E574" s="43"/>
      <c r="F574" s="43">
        <v>47.57462686567164</v>
      </c>
      <c r="G574" s="43"/>
      <c r="H574" s="43"/>
      <c r="I574" s="43"/>
      <c r="J574" s="44">
        <f t="shared" si="17"/>
        <v>47.57462686567164</v>
      </c>
      <c r="K574" s="45">
        <f t="shared" si="16"/>
        <v>1</v>
      </c>
    </row>
    <row r="575" spans="1:11" ht="15" customHeight="1" x14ac:dyDescent="0.2">
      <c r="A575" s="41" t="s">
        <v>56</v>
      </c>
      <c r="B575" s="42" t="s">
        <v>99</v>
      </c>
      <c r="C575" s="43">
        <v>35.493827160493829</v>
      </c>
      <c r="D575" s="43"/>
      <c r="E575" s="43"/>
      <c r="F575" s="43">
        <v>169.77611940298507</v>
      </c>
      <c r="G575" s="43"/>
      <c r="H575" s="43"/>
      <c r="I575" s="43"/>
      <c r="J575" s="44">
        <f t="shared" si="17"/>
        <v>205.2699465634789</v>
      </c>
      <c r="K575" s="45">
        <f t="shared" si="16"/>
        <v>2</v>
      </c>
    </row>
    <row r="576" spans="1:11" ht="15" customHeight="1" x14ac:dyDescent="0.2">
      <c r="A576" s="41" t="s">
        <v>56</v>
      </c>
      <c r="B576" s="42" t="s">
        <v>101</v>
      </c>
      <c r="C576" s="43">
        <v>2.3148148148148149</v>
      </c>
      <c r="D576" s="43"/>
      <c r="E576" s="43">
        <v>121.95121951219512</v>
      </c>
      <c r="F576" s="43"/>
      <c r="G576" s="43"/>
      <c r="H576" s="43"/>
      <c r="I576" s="43"/>
      <c r="J576" s="44">
        <f t="shared" si="17"/>
        <v>124.26603432700993</v>
      </c>
      <c r="K576" s="45">
        <f t="shared" si="16"/>
        <v>2</v>
      </c>
    </row>
    <row r="577" spans="1:11" ht="15" customHeight="1" x14ac:dyDescent="0.2">
      <c r="A577" s="41" t="s">
        <v>56</v>
      </c>
      <c r="B577" s="42" t="s">
        <v>80</v>
      </c>
      <c r="C577" s="43">
        <v>44.753086419753089</v>
      </c>
      <c r="D577" s="43">
        <v>96.180081855388806</v>
      </c>
      <c r="E577" s="43">
        <v>121.25435540069687</v>
      </c>
      <c r="F577" s="43">
        <v>153.91791044776119</v>
      </c>
      <c r="G577" s="43"/>
      <c r="H577" s="43"/>
      <c r="I577" s="43"/>
      <c r="J577" s="44">
        <f t="shared" si="17"/>
        <v>416.10543412359993</v>
      </c>
      <c r="K577" s="45">
        <f t="shared" si="16"/>
        <v>4</v>
      </c>
    </row>
    <row r="578" spans="1:11" ht="15" customHeight="1" x14ac:dyDescent="0.2">
      <c r="A578" s="41" t="s">
        <v>56</v>
      </c>
      <c r="B578" s="42" t="s">
        <v>669</v>
      </c>
      <c r="C578" s="43"/>
      <c r="D578" s="43">
        <v>45.020463847203274</v>
      </c>
      <c r="E578" s="43">
        <v>112.19512195121951</v>
      </c>
      <c r="F578" s="43">
        <v>177.23880597014926</v>
      </c>
      <c r="G578" s="43"/>
      <c r="H578" s="43"/>
      <c r="I578" s="43"/>
      <c r="J578" s="44">
        <f t="shared" si="17"/>
        <v>334.45439176857201</v>
      </c>
      <c r="K578" s="45">
        <f t="shared" ref="K578:K641" si="18">COUNT(C578:I578)</f>
        <v>3</v>
      </c>
    </row>
    <row r="579" spans="1:11" ht="15" customHeight="1" x14ac:dyDescent="0.2">
      <c r="A579" s="41" t="s">
        <v>56</v>
      </c>
      <c r="B579" s="42" t="s">
        <v>774</v>
      </c>
      <c r="C579" s="43"/>
      <c r="D579" s="43">
        <v>102.31923601637108</v>
      </c>
      <c r="E579" s="43"/>
      <c r="F579" s="43"/>
      <c r="G579" s="43"/>
      <c r="H579" s="43"/>
      <c r="I579" s="43"/>
      <c r="J579" s="44">
        <f t="shared" si="17"/>
        <v>102.31923601637108</v>
      </c>
      <c r="K579" s="45">
        <f t="shared" si="18"/>
        <v>1</v>
      </c>
    </row>
    <row r="580" spans="1:11" ht="15" customHeight="1" x14ac:dyDescent="0.2">
      <c r="A580" s="41" t="s">
        <v>56</v>
      </c>
      <c r="B580" s="42" t="s">
        <v>81</v>
      </c>
      <c r="C580" s="43">
        <v>113.42592592592592</v>
      </c>
      <c r="D580" s="43"/>
      <c r="E580" s="43"/>
      <c r="F580" s="43"/>
      <c r="G580" s="43"/>
      <c r="H580" s="43"/>
      <c r="I580" s="43"/>
      <c r="J580" s="44">
        <f t="shared" ref="J580:J643" si="19">SUM(C580:I580)</f>
        <v>113.42592592592592</v>
      </c>
      <c r="K580" s="45">
        <f t="shared" si="18"/>
        <v>1</v>
      </c>
    </row>
    <row r="581" spans="1:11" ht="15" customHeight="1" x14ac:dyDescent="0.2">
      <c r="A581" s="41" t="s">
        <v>56</v>
      </c>
      <c r="B581" s="42" t="s">
        <v>672</v>
      </c>
      <c r="C581" s="43"/>
      <c r="D581" s="43">
        <v>46.384720327421554</v>
      </c>
      <c r="E581" s="43">
        <v>148.43205574912892</v>
      </c>
      <c r="F581" s="43">
        <v>98.880597014925371</v>
      </c>
      <c r="G581" s="43"/>
      <c r="H581" s="43"/>
      <c r="I581" s="43"/>
      <c r="J581" s="44">
        <f t="shared" si="19"/>
        <v>293.69737309147581</v>
      </c>
      <c r="K581" s="45">
        <f t="shared" si="18"/>
        <v>3</v>
      </c>
    </row>
    <row r="582" spans="1:11" ht="15" customHeight="1" x14ac:dyDescent="0.2">
      <c r="A582" s="41" t="s">
        <v>56</v>
      </c>
      <c r="B582" s="42" t="s">
        <v>725</v>
      </c>
      <c r="C582" s="43"/>
      <c r="D582" s="43">
        <v>75.034106412005457</v>
      </c>
      <c r="E582" s="43"/>
      <c r="F582" s="43"/>
      <c r="G582" s="43"/>
      <c r="H582" s="43"/>
      <c r="I582" s="43"/>
      <c r="J582" s="44">
        <f t="shared" si="19"/>
        <v>75.034106412005457</v>
      </c>
      <c r="K582" s="45">
        <f t="shared" si="18"/>
        <v>1</v>
      </c>
    </row>
    <row r="583" spans="1:11" ht="15" customHeight="1" x14ac:dyDescent="0.2">
      <c r="A583" s="41" t="s">
        <v>56</v>
      </c>
      <c r="B583" s="42" t="s">
        <v>57</v>
      </c>
      <c r="C583" s="43">
        <v>20.833333333333332</v>
      </c>
      <c r="D583" s="43">
        <v>38.199181446111872</v>
      </c>
      <c r="E583" s="43"/>
      <c r="F583" s="43"/>
      <c r="G583" s="43"/>
      <c r="H583" s="43"/>
      <c r="I583" s="43"/>
      <c r="J583" s="44">
        <f t="shared" si="19"/>
        <v>59.032514779445208</v>
      </c>
      <c r="K583" s="45">
        <f t="shared" si="18"/>
        <v>2</v>
      </c>
    </row>
    <row r="584" spans="1:11" ht="15" customHeight="1" x14ac:dyDescent="0.2">
      <c r="A584" s="41" t="s">
        <v>56</v>
      </c>
      <c r="B584" s="42" t="s">
        <v>196</v>
      </c>
      <c r="C584" s="43">
        <v>124.22839506172839</v>
      </c>
      <c r="D584" s="43"/>
      <c r="E584" s="43"/>
      <c r="F584" s="43"/>
      <c r="G584" s="43"/>
      <c r="H584" s="43"/>
      <c r="I584" s="43"/>
      <c r="J584" s="44">
        <f t="shared" si="19"/>
        <v>124.22839506172839</v>
      </c>
      <c r="K584" s="45">
        <f t="shared" si="18"/>
        <v>1</v>
      </c>
    </row>
    <row r="585" spans="1:11" ht="15" customHeight="1" x14ac:dyDescent="0.2">
      <c r="A585" s="41" t="s">
        <v>56</v>
      </c>
      <c r="B585" s="42" t="s">
        <v>894</v>
      </c>
      <c r="C585" s="43"/>
      <c r="D585" s="43">
        <v>182.12824010914051</v>
      </c>
      <c r="E585" s="43">
        <v>178.39721254355402</v>
      </c>
      <c r="F585" s="43"/>
      <c r="G585" s="43"/>
      <c r="H585" s="43"/>
      <c r="I585" s="43"/>
      <c r="J585" s="44">
        <f t="shared" si="19"/>
        <v>360.52545265269453</v>
      </c>
      <c r="K585" s="45">
        <f t="shared" si="18"/>
        <v>2</v>
      </c>
    </row>
    <row r="586" spans="1:11" ht="15" customHeight="1" x14ac:dyDescent="0.2">
      <c r="A586" s="41" t="s">
        <v>56</v>
      </c>
      <c r="B586" s="42" t="s">
        <v>656</v>
      </c>
      <c r="C586" s="43"/>
      <c r="D586" s="43">
        <v>38.881309686221009</v>
      </c>
      <c r="E586" s="43"/>
      <c r="F586" s="43">
        <v>123.13432835820896</v>
      </c>
      <c r="G586" s="43"/>
      <c r="H586" s="43"/>
      <c r="I586" s="43"/>
      <c r="J586" s="44">
        <f t="shared" si="19"/>
        <v>162.01563804442998</v>
      </c>
      <c r="K586" s="45">
        <f t="shared" si="18"/>
        <v>2</v>
      </c>
    </row>
    <row r="587" spans="1:11" ht="15" customHeight="1" x14ac:dyDescent="0.2">
      <c r="A587" s="41" t="s">
        <v>149</v>
      </c>
      <c r="B587" s="42" t="s">
        <v>150</v>
      </c>
      <c r="C587" s="43">
        <v>109.5679012345679</v>
      </c>
      <c r="D587" s="43"/>
      <c r="E587" s="43"/>
      <c r="F587" s="43">
        <v>162.31343283582089</v>
      </c>
      <c r="G587" s="43"/>
      <c r="H587" s="43"/>
      <c r="I587" s="43"/>
      <c r="J587" s="44">
        <f t="shared" si="19"/>
        <v>271.88133407038879</v>
      </c>
      <c r="K587" s="45">
        <f t="shared" si="18"/>
        <v>2</v>
      </c>
    </row>
    <row r="588" spans="1:11" ht="15" customHeight="1" x14ac:dyDescent="0.2">
      <c r="A588" s="41" t="s">
        <v>149</v>
      </c>
      <c r="B588" s="42" t="s">
        <v>1696</v>
      </c>
      <c r="C588" s="43"/>
      <c r="D588" s="43"/>
      <c r="E588" s="43"/>
      <c r="F588" s="43"/>
      <c r="G588" s="43">
        <v>92.446448703494923</v>
      </c>
      <c r="H588" s="43">
        <v>87.533156498673733</v>
      </c>
      <c r="I588" s="43"/>
      <c r="J588" s="44">
        <f t="shared" si="19"/>
        <v>179.97960520216867</v>
      </c>
      <c r="K588" s="45">
        <f t="shared" si="18"/>
        <v>2</v>
      </c>
    </row>
    <row r="589" spans="1:11" ht="15" customHeight="1" x14ac:dyDescent="0.2">
      <c r="A589" s="41" t="s">
        <v>149</v>
      </c>
      <c r="B589" s="42" t="s">
        <v>381</v>
      </c>
      <c r="C589" s="43">
        <v>165.89506172839506</v>
      </c>
      <c r="D589" s="43"/>
      <c r="E589" s="43"/>
      <c r="F589" s="43"/>
      <c r="G589" s="43"/>
      <c r="H589" s="43"/>
      <c r="I589" s="43"/>
      <c r="J589" s="44">
        <f t="shared" si="19"/>
        <v>165.89506172839506</v>
      </c>
      <c r="K589" s="45">
        <f t="shared" si="18"/>
        <v>1</v>
      </c>
    </row>
    <row r="590" spans="1:11" ht="15" customHeight="1" x14ac:dyDescent="0.2">
      <c r="A590" s="41" t="s">
        <v>149</v>
      </c>
      <c r="B590" s="42" t="s">
        <v>1644</v>
      </c>
      <c r="C590" s="43"/>
      <c r="D590" s="43"/>
      <c r="E590" s="43"/>
      <c r="F590" s="43"/>
      <c r="G590" s="43">
        <v>19.165727170236753</v>
      </c>
      <c r="H590" s="43">
        <v>190.9814323607427</v>
      </c>
      <c r="I590" s="43"/>
      <c r="J590" s="44">
        <f t="shared" si="19"/>
        <v>210.14715953097945</v>
      </c>
      <c r="K590" s="45">
        <f t="shared" si="18"/>
        <v>2</v>
      </c>
    </row>
    <row r="591" spans="1:11" ht="15" customHeight="1" x14ac:dyDescent="0.2">
      <c r="A591" s="41" t="s">
        <v>149</v>
      </c>
      <c r="B591" s="42" t="s">
        <v>1639</v>
      </c>
      <c r="C591" s="43"/>
      <c r="D591" s="43"/>
      <c r="E591" s="43"/>
      <c r="F591" s="43"/>
      <c r="G591" s="43">
        <v>13.528748590755356</v>
      </c>
      <c r="H591" s="43"/>
      <c r="I591" s="43"/>
      <c r="J591" s="44">
        <f t="shared" si="19"/>
        <v>13.528748590755356</v>
      </c>
      <c r="K591" s="45">
        <f t="shared" si="18"/>
        <v>1</v>
      </c>
    </row>
    <row r="592" spans="1:11" ht="15" customHeight="1" x14ac:dyDescent="0.2">
      <c r="A592" s="41" t="s">
        <v>149</v>
      </c>
      <c r="B592" s="42" t="s">
        <v>1942</v>
      </c>
      <c r="C592" s="43"/>
      <c r="D592" s="43"/>
      <c r="E592" s="43"/>
      <c r="F592" s="43"/>
      <c r="G592" s="43"/>
      <c r="H592" s="43">
        <v>132.62599469496021</v>
      </c>
      <c r="I592" s="43"/>
      <c r="J592" s="44">
        <f t="shared" si="19"/>
        <v>132.62599469496021</v>
      </c>
      <c r="K592" s="45">
        <f t="shared" si="18"/>
        <v>1</v>
      </c>
    </row>
    <row r="593" spans="1:11" ht="15" customHeight="1" x14ac:dyDescent="0.2">
      <c r="A593" s="41" t="s">
        <v>848</v>
      </c>
      <c r="B593" s="42" t="s">
        <v>896</v>
      </c>
      <c r="C593" s="43"/>
      <c r="D593" s="43">
        <v>182.81036834924967</v>
      </c>
      <c r="E593" s="43"/>
      <c r="F593" s="43">
        <v>154.85074626865671</v>
      </c>
      <c r="G593" s="43">
        <v>43.968432919954907</v>
      </c>
      <c r="H593" s="43">
        <v>159.15119363395226</v>
      </c>
      <c r="I593" s="43"/>
      <c r="J593" s="44">
        <f t="shared" si="19"/>
        <v>540.78074117181359</v>
      </c>
      <c r="K593" s="45">
        <f t="shared" si="18"/>
        <v>4</v>
      </c>
    </row>
    <row r="594" spans="1:11" ht="15" customHeight="1" x14ac:dyDescent="0.2">
      <c r="A594" s="41" t="s">
        <v>848</v>
      </c>
      <c r="B594" s="42" t="s">
        <v>857</v>
      </c>
      <c r="C594" s="43"/>
      <c r="D594" s="43">
        <v>152.79672578444749</v>
      </c>
      <c r="E594" s="43"/>
      <c r="F594" s="43"/>
      <c r="G594" s="43">
        <v>175.87373167981963</v>
      </c>
      <c r="H594" s="43"/>
      <c r="I594" s="43"/>
      <c r="J594" s="44">
        <f t="shared" si="19"/>
        <v>328.67045746426709</v>
      </c>
      <c r="K594" s="45">
        <f t="shared" si="18"/>
        <v>2</v>
      </c>
    </row>
    <row r="595" spans="1:11" ht="15" customHeight="1" x14ac:dyDescent="0.2">
      <c r="A595" s="41" t="s">
        <v>848</v>
      </c>
      <c r="B595" s="42" t="s">
        <v>1525</v>
      </c>
      <c r="C595" s="43"/>
      <c r="D595" s="43"/>
      <c r="E595" s="43"/>
      <c r="F595" s="43">
        <v>142.72388059701493</v>
      </c>
      <c r="G595" s="43">
        <v>173.61894024802706</v>
      </c>
      <c r="H595" s="43"/>
      <c r="I595" s="43"/>
      <c r="J595" s="44">
        <f t="shared" si="19"/>
        <v>316.34282084504196</v>
      </c>
      <c r="K595" s="45">
        <f t="shared" si="18"/>
        <v>2</v>
      </c>
    </row>
    <row r="596" spans="1:11" ht="15" customHeight="1" x14ac:dyDescent="0.2">
      <c r="A596" s="41" t="s">
        <v>848</v>
      </c>
      <c r="B596" s="42" t="s">
        <v>849</v>
      </c>
      <c r="C596" s="43"/>
      <c r="D596" s="43">
        <v>150.06821282401091</v>
      </c>
      <c r="E596" s="43"/>
      <c r="F596" s="43"/>
      <c r="G596" s="43"/>
      <c r="H596" s="43"/>
      <c r="I596" s="43"/>
      <c r="J596" s="44">
        <f t="shared" si="19"/>
        <v>150.06821282401091</v>
      </c>
      <c r="K596" s="45">
        <f t="shared" si="18"/>
        <v>1</v>
      </c>
    </row>
    <row r="597" spans="1:11" ht="15" customHeight="1" x14ac:dyDescent="0.2">
      <c r="A597" s="41" t="s">
        <v>848</v>
      </c>
      <c r="B597" s="42" t="s">
        <v>1523</v>
      </c>
      <c r="C597" s="43"/>
      <c r="D597" s="43"/>
      <c r="E597" s="43"/>
      <c r="F597" s="43">
        <v>141.79104477611941</v>
      </c>
      <c r="G597" s="43">
        <v>174.74633596392334</v>
      </c>
      <c r="H597" s="43">
        <v>143.23607427055703</v>
      </c>
      <c r="I597" s="43"/>
      <c r="J597" s="44">
        <f t="shared" si="19"/>
        <v>459.77345501059978</v>
      </c>
      <c r="K597" s="45">
        <f t="shared" si="18"/>
        <v>3</v>
      </c>
    </row>
    <row r="598" spans="1:11" ht="15" customHeight="1" x14ac:dyDescent="0.2">
      <c r="A598" s="41" t="s">
        <v>848</v>
      </c>
      <c r="B598" s="42" t="s">
        <v>1755</v>
      </c>
      <c r="C598" s="43"/>
      <c r="D598" s="43"/>
      <c r="E598" s="43"/>
      <c r="F598" s="43"/>
      <c r="G598" s="43">
        <v>196.16685456595266</v>
      </c>
      <c r="H598" s="43"/>
      <c r="I598" s="43"/>
      <c r="J598" s="44">
        <f t="shared" si="19"/>
        <v>196.16685456595266</v>
      </c>
      <c r="K598" s="45">
        <f t="shared" si="18"/>
        <v>1</v>
      </c>
    </row>
    <row r="599" spans="1:11" ht="15" customHeight="1" x14ac:dyDescent="0.2">
      <c r="A599" s="41" t="s">
        <v>848</v>
      </c>
      <c r="B599" s="42" t="s">
        <v>1553</v>
      </c>
      <c r="C599" s="43"/>
      <c r="D599" s="43"/>
      <c r="E599" s="43"/>
      <c r="F599" s="43">
        <v>175.37313432835822</v>
      </c>
      <c r="G599" s="43"/>
      <c r="H599" s="43"/>
      <c r="I599" s="43"/>
      <c r="J599" s="44">
        <f t="shared" si="19"/>
        <v>175.37313432835822</v>
      </c>
      <c r="K599" s="45">
        <f t="shared" si="18"/>
        <v>1</v>
      </c>
    </row>
    <row r="600" spans="1:11" ht="15" customHeight="1" x14ac:dyDescent="0.2">
      <c r="A600" s="41" t="s">
        <v>848</v>
      </c>
      <c r="B600" s="42" t="s">
        <v>1498</v>
      </c>
      <c r="C600" s="43"/>
      <c r="D600" s="43"/>
      <c r="E600" s="43"/>
      <c r="F600" s="43">
        <v>109.14179104477611</v>
      </c>
      <c r="G600" s="43"/>
      <c r="H600" s="43"/>
      <c r="I600" s="43"/>
      <c r="J600" s="44">
        <f t="shared" si="19"/>
        <v>109.14179104477611</v>
      </c>
      <c r="K600" s="45">
        <f t="shared" si="18"/>
        <v>1</v>
      </c>
    </row>
    <row r="601" spans="1:11" ht="15" customHeight="1" x14ac:dyDescent="0.2">
      <c r="A601" s="41" t="s">
        <v>415</v>
      </c>
      <c r="B601" s="42" t="s">
        <v>1764</v>
      </c>
      <c r="C601" s="43"/>
      <c r="D601" s="43"/>
      <c r="E601" s="43"/>
      <c r="F601" s="43"/>
      <c r="G601" s="43">
        <v>21.420518602029311</v>
      </c>
      <c r="H601" s="43"/>
      <c r="I601" s="43"/>
      <c r="J601" s="44">
        <f t="shared" si="19"/>
        <v>21.420518602029311</v>
      </c>
      <c r="K601" s="45">
        <f t="shared" si="18"/>
        <v>1</v>
      </c>
    </row>
    <row r="602" spans="1:11" ht="15" customHeight="1" x14ac:dyDescent="0.2">
      <c r="A602" s="41" t="s">
        <v>415</v>
      </c>
      <c r="B602" s="42" t="s">
        <v>1025</v>
      </c>
      <c r="C602" s="43"/>
      <c r="D602" s="43">
        <v>170.53206002728513</v>
      </c>
      <c r="E602" s="43"/>
      <c r="F602" s="43"/>
      <c r="G602" s="43"/>
      <c r="H602" s="43"/>
      <c r="I602" s="43"/>
      <c r="J602" s="44">
        <f t="shared" si="19"/>
        <v>170.53206002728513</v>
      </c>
      <c r="K602" s="45">
        <f t="shared" si="18"/>
        <v>1</v>
      </c>
    </row>
    <row r="603" spans="1:11" ht="15" customHeight="1" x14ac:dyDescent="0.2">
      <c r="A603" s="41" t="s">
        <v>415</v>
      </c>
      <c r="B603" s="42" t="s">
        <v>2045</v>
      </c>
      <c r="C603" s="43"/>
      <c r="D603" s="43"/>
      <c r="E603" s="43"/>
      <c r="F603" s="43"/>
      <c r="G603" s="43"/>
      <c r="H603" s="43"/>
      <c r="I603" s="43">
        <v>67.251461988304087</v>
      </c>
      <c r="J603" s="44">
        <f t="shared" si="19"/>
        <v>67.251461988304087</v>
      </c>
      <c r="K603" s="45">
        <f t="shared" si="18"/>
        <v>1</v>
      </c>
    </row>
    <row r="604" spans="1:11" ht="15" customHeight="1" x14ac:dyDescent="0.2">
      <c r="A604" s="41" t="s">
        <v>415</v>
      </c>
      <c r="B604" s="42" t="s">
        <v>416</v>
      </c>
      <c r="C604" s="43">
        <v>0.77160493827160492</v>
      </c>
      <c r="D604" s="43"/>
      <c r="E604" s="43">
        <v>142.85714285714286</v>
      </c>
      <c r="F604" s="43"/>
      <c r="G604" s="43"/>
      <c r="H604" s="43"/>
      <c r="I604" s="43"/>
      <c r="J604" s="44">
        <f t="shared" si="19"/>
        <v>143.62874779541445</v>
      </c>
      <c r="K604" s="45">
        <f t="shared" si="18"/>
        <v>2</v>
      </c>
    </row>
    <row r="605" spans="1:11" ht="15" customHeight="1" x14ac:dyDescent="0.2">
      <c r="A605" s="41" t="s">
        <v>415</v>
      </c>
      <c r="B605" s="42" t="s">
        <v>1386</v>
      </c>
      <c r="C605" s="43"/>
      <c r="D605" s="43"/>
      <c r="E605" s="43">
        <v>168.64111498257839</v>
      </c>
      <c r="F605" s="43"/>
      <c r="G605" s="43"/>
      <c r="H605" s="43"/>
      <c r="I605" s="43"/>
      <c r="J605" s="44">
        <f t="shared" si="19"/>
        <v>168.64111498257839</v>
      </c>
      <c r="K605" s="45">
        <f t="shared" si="18"/>
        <v>1</v>
      </c>
    </row>
    <row r="606" spans="1:11" ht="15" customHeight="1" x14ac:dyDescent="0.2">
      <c r="A606" s="41" t="s">
        <v>415</v>
      </c>
      <c r="B606" s="42" t="s">
        <v>1023</v>
      </c>
      <c r="C606" s="43"/>
      <c r="D606" s="43">
        <v>169.84993178717599</v>
      </c>
      <c r="E606" s="43"/>
      <c r="F606" s="43"/>
      <c r="G606" s="43"/>
      <c r="H606" s="43"/>
      <c r="I606" s="43"/>
      <c r="J606" s="44">
        <f t="shared" si="19"/>
        <v>169.84993178717599</v>
      </c>
      <c r="K606" s="45">
        <f t="shared" si="18"/>
        <v>1</v>
      </c>
    </row>
    <row r="607" spans="1:11" ht="15" customHeight="1" x14ac:dyDescent="0.2">
      <c r="A607" s="41" t="s">
        <v>415</v>
      </c>
      <c r="B607" s="42" t="s">
        <v>1028</v>
      </c>
      <c r="C607" s="43"/>
      <c r="D607" s="43">
        <v>171.8963165075034</v>
      </c>
      <c r="E607" s="43"/>
      <c r="F607" s="43"/>
      <c r="G607" s="43"/>
      <c r="H607" s="43"/>
      <c r="I607" s="43"/>
      <c r="J607" s="44">
        <f t="shared" si="19"/>
        <v>171.8963165075034</v>
      </c>
      <c r="K607" s="45">
        <f t="shared" si="18"/>
        <v>1</v>
      </c>
    </row>
    <row r="608" spans="1:11" ht="15" customHeight="1" x14ac:dyDescent="0.2">
      <c r="A608" s="41" t="s">
        <v>415</v>
      </c>
      <c r="B608" s="42" t="s">
        <v>1051</v>
      </c>
      <c r="C608" s="43"/>
      <c r="D608" s="43">
        <v>198.4993178717599</v>
      </c>
      <c r="E608" s="43"/>
      <c r="F608" s="43"/>
      <c r="G608" s="43"/>
      <c r="H608" s="43"/>
      <c r="I608" s="43"/>
      <c r="J608" s="44">
        <f t="shared" si="19"/>
        <v>198.4993178717599</v>
      </c>
      <c r="K608" s="45">
        <f t="shared" si="18"/>
        <v>1</v>
      </c>
    </row>
    <row r="609" spans="1:11" ht="15" customHeight="1" x14ac:dyDescent="0.2">
      <c r="A609" s="41" t="s">
        <v>415</v>
      </c>
      <c r="B609" s="42" t="s">
        <v>548</v>
      </c>
      <c r="C609" s="43">
        <v>152.77777777777777</v>
      </c>
      <c r="D609" s="43">
        <v>66.848567530695775</v>
      </c>
      <c r="E609" s="43">
        <v>169.33797909407664</v>
      </c>
      <c r="F609" s="43"/>
      <c r="G609" s="43"/>
      <c r="H609" s="43"/>
      <c r="I609" s="43"/>
      <c r="J609" s="44">
        <f t="shared" si="19"/>
        <v>388.96432440255023</v>
      </c>
      <c r="K609" s="45">
        <f t="shared" si="18"/>
        <v>3</v>
      </c>
    </row>
    <row r="610" spans="1:11" ht="15" customHeight="1" x14ac:dyDescent="0.2">
      <c r="A610" s="41" t="s">
        <v>552</v>
      </c>
      <c r="B610" s="42" t="s">
        <v>1048</v>
      </c>
      <c r="C610" s="43"/>
      <c r="D610" s="43">
        <v>194.40654843110505</v>
      </c>
      <c r="E610" s="43"/>
      <c r="F610" s="43"/>
      <c r="G610" s="43"/>
      <c r="H610" s="43"/>
      <c r="I610" s="43"/>
      <c r="J610" s="44">
        <f t="shared" si="19"/>
        <v>194.40654843110505</v>
      </c>
      <c r="K610" s="45">
        <f t="shared" si="18"/>
        <v>1</v>
      </c>
    </row>
    <row r="611" spans="1:11" ht="15" customHeight="1" x14ac:dyDescent="0.2">
      <c r="A611" s="41" t="s">
        <v>552</v>
      </c>
      <c r="B611" s="42" t="s">
        <v>1390</v>
      </c>
      <c r="C611" s="43"/>
      <c r="D611" s="43"/>
      <c r="E611" s="43">
        <v>183.27526132404182</v>
      </c>
      <c r="F611" s="43"/>
      <c r="G611" s="43"/>
      <c r="H611" s="43"/>
      <c r="I611" s="43"/>
      <c r="J611" s="44">
        <f t="shared" si="19"/>
        <v>183.27526132404182</v>
      </c>
      <c r="K611" s="45">
        <f t="shared" si="18"/>
        <v>1</v>
      </c>
    </row>
    <row r="612" spans="1:11" ht="15" customHeight="1" x14ac:dyDescent="0.2">
      <c r="A612" s="41" t="s">
        <v>552</v>
      </c>
      <c r="B612" s="42" t="s">
        <v>1350</v>
      </c>
      <c r="C612" s="43"/>
      <c r="D612" s="43"/>
      <c r="E612" s="43">
        <v>138.67595818815332</v>
      </c>
      <c r="F612" s="43"/>
      <c r="G612" s="43">
        <v>89.064261555806084</v>
      </c>
      <c r="H612" s="43"/>
      <c r="I612" s="43"/>
      <c r="J612" s="44">
        <f t="shared" si="19"/>
        <v>227.74021974395941</v>
      </c>
      <c r="K612" s="45">
        <f t="shared" si="18"/>
        <v>2</v>
      </c>
    </row>
    <row r="613" spans="1:11" ht="15" customHeight="1" x14ac:dyDescent="0.2">
      <c r="A613" s="41" t="s">
        <v>552</v>
      </c>
      <c r="B613" s="42" t="s">
        <v>566</v>
      </c>
      <c r="C613" s="43">
        <v>185.95679012345678</v>
      </c>
      <c r="D613" s="43"/>
      <c r="E613" s="43"/>
      <c r="F613" s="43">
        <v>199.62686567164178</v>
      </c>
      <c r="G613" s="43"/>
      <c r="H613" s="43"/>
      <c r="I613" s="43"/>
      <c r="J613" s="44">
        <f t="shared" si="19"/>
        <v>385.58365579509859</v>
      </c>
      <c r="K613" s="45">
        <f t="shared" si="18"/>
        <v>2</v>
      </c>
    </row>
    <row r="614" spans="1:11" ht="15" customHeight="1" x14ac:dyDescent="0.2">
      <c r="A614" s="41" t="s">
        <v>552</v>
      </c>
      <c r="B614" s="42" t="s">
        <v>1017</v>
      </c>
      <c r="C614" s="43"/>
      <c r="D614" s="43">
        <v>167.12141882673941</v>
      </c>
      <c r="E614" s="43"/>
      <c r="F614" s="43"/>
      <c r="G614" s="43">
        <v>67.64374295377678</v>
      </c>
      <c r="H614" s="43"/>
      <c r="I614" s="43"/>
      <c r="J614" s="44">
        <f t="shared" si="19"/>
        <v>234.76516178051619</v>
      </c>
      <c r="K614" s="45">
        <f t="shared" si="18"/>
        <v>2</v>
      </c>
    </row>
    <row r="615" spans="1:11" ht="15" customHeight="1" x14ac:dyDescent="0.2">
      <c r="A615" s="41" t="s">
        <v>552</v>
      </c>
      <c r="B615" s="42" t="s">
        <v>1339</v>
      </c>
      <c r="C615" s="43"/>
      <c r="D615" s="43"/>
      <c r="E615" s="43">
        <v>127.52613240418118</v>
      </c>
      <c r="F615" s="43"/>
      <c r="G615" s="43"/>
      <c r="H615" s="43"/>
      <c r="I615" s="43"/>
      <c r="J615" s="44">
        <f t="shared" si="19"/>
        <v>127.52613240418118</v>
      </c>
      <c r="K615" s="45">
        <f t="shared" si="18"/>
        <v>1</v>
      </c>
    </row>
    <row r="616" spans="1:11" ht="15" customHeight="1" x14ac:dyDescent="0.2">
      <c r="A616" s="41" t="s">
        <v>552</v>
      </c>
      <c r="B616" s="42" t="s">
        <v>1323</v>
      </c>
      <c r="C616" s="43"/>
      <c r="D616" s="43"/>
      <c r="E616" s="43">
        <v>110.80139372822299</v>
      </c>
      <c r="F616" s="43"/>
      <c r="G616" s="43"/>
      <c r="H616" s="43"/>
      <c r="I616" s="43"/>
      <c r="J616" s="44">
        <f t="shared" si="19"/>
        <v>110.80139372822299</v>
      </c>
      <c r="K616" s="45">
        <f t="shared" si="18"/>
        <v>1</v>
      </c>
    </row>
    <row r="617" spans="1:11" ht="15" customHeight="1" x14ac:dyDescent="0.2">
      <c r="A617" s="41" t="s">
        <v>552</v>
      </c>
      <c r="B617" s="42" t="s">
        <v>559</v>
      </c>
      <c r="C617" s="43">
        <v>175.15432098765433</v>
      </c>
      <c r="D617" s="43"/>
      <c r="E617" s="43">
        <v>55.749128919860624</v>
      </c>
      <c r="F617" s="43"/>
      <c r="G617" s="43"/>
      <c r="H617" s="43"/>
      <c r="I617" s="43"/>
      <c r="J617" s="44">
        <f t="shared" si="19"/>
        <v>230.90344990751495</v>
      </c>
      <c r="K617" s="45">
        <f t="shared" si="18"/>
        <v>2</v>
      </c>
    </row>
    <row r="618" spans="1:11" ht="15" customHeight="1" x14ac:dyDescent="0.2">
      <c r="A618" s="41" t="s">
        <v>552</v>
      </c>
      <c r="B618" s="42" t="s">
        <v>1335</v>
      </c>
      <c r="C618" s="43"/>
      <c r="D618" s="43"/>
      <c r="E618" s="43">
        <v>125.43554006968641</v>
      </c>
      <c r="F618" s="43"/>
      <c r="G618" s="43"/>
      <c r="H618" s="43"/>
      <c r="I618" s="43"/>
      <c r="J618" s="44">
        <f t="shared" si="19"/>
        <v>125.43554006968641</v>
      </c>
      <c r="K618" s="45">
        <f t="shared" si="18"/>
        <v>1</v>
      </c>
    </row>
    <row r="619" spans="1:11" ht="15" customHeight="1" x14ac:dyDescent="0.2">
      <c r="A619" s="41" t="s">
        <v>552</v>
      </c>
      <c r="B619" s="42" t="s">
        <v>1345</v>
      </c>
      <c r="C619" s="43"/>
      <c r="D619" s="43"/>
      <c r="E619" s="43">
        <v>129.61672473867597</v>
      </c>
      <c r="F619" s="43">
        <v>34.514925373134325</v>
      </c>
      <c r="G619" s="43"/>
      <c r="H619" s="43"/>
      <c r="I619" s="43"/>
      <c r="J619" s="44">
        <f t="shared" si="19"/>
        <v>164.1316501118103</v>
      </c>
      <c r="K619" s="45">
        <f t="shared" si="18"/>
        <v>2</v>
      </c>
    </row>
    <row r="620" spans="1:11" ht="15" customHeight="1" x14ac:dyDescent="0.2">
      <c r="A620" s="41" t="s">
        <v>552</v>
      </c>
      <c r="B620" s="42" t="s">
        <v>553</v>
      </c>
      <c r="C620" s="43">
        <v>155.8641975308642</v>
      </c>
      <c r="D620" s="43"/>
      <c r="E620" s="43">
        <v>2.0905923344947737</v>
      </c>
      <c r="F620" s="43"/>
      <c r="G620" s="43"/>
      <c r="H620" s="43"/>
      <c r="I620" s="43"/>
      <c r="J620" s="44">
        <f t="shared" si="19"/>
        <v>157.95478986535898</v>
      </c>
      <c r="K620" s="45">
        <f t="shared" si="18"/>
        <v>2</v>
      </c>
    </row>
    <row r="621" spans="1:11" ht="15" customHeight="1" x14ac:dyDescent="0.2">
      <c r="A621" s="41" t="s">
        <v>447</v>
      </c>
      <c r="B621" s="42" t="s">
        <v>2034</v>
      </c>
      <c r="C621" s="43"/>
      <c r="D621" s="43"/>
      <c r="E621" s="43"/>
      <c r="F621" s="43"/>
      <c r="G621" s="43"/>
      <c r="H621" s="43"/>
      <c r="I621" s="43">
        <v>35.087719298245617</v>
      </c>
      <c r="J621" s="44">
        <f t="shared" si="19"/>
        <v>35.087719298245617</v>
      </c>
      <c r="K621" s="45">
        <f t="shared" si="18"/>
        <v>1</v>
      </c>
    </row>
    <row r="622" spans="1:11" ht="15" customHeight="1" x14ac:dyDescent="0.2">
      <c r="A622" s="41" t="s">
        <v>447</v>
      </c>
      <c r="B622" s="42" t="s">
        <v>1602</v>
      </c>
      <c r="C622" s="43"/>
      <c r="D622" s="43"/>
      <c r="E622" s="43"/>
      <c r="F622" s="43">
        <v>118.47014925373135</v>
      </c>
      <c r="G622" s="43">
        <v>1.1273957158962795</v>
      </c>
      <c r="H622" s="43">
        <v>92.838196286472154</v>
      </c>
      <c r="I622" s="43"/>
      <c r="J622" s="44">
        <f t="shared" si="19"/>
        <v>212.43574125609979</v>
      </c>
      <c r="K622" s="45">
        <f t="shared" si="18"/>
        <v>3</v>
      </c>
    </row>
    <row r="623" spans="1:11" ht="15" customHeight="1" x14ac:dyDescent="0.2">
      <c r="A623" s="41" t="s">
        <v>447</v>
      </c>
      <c r="B623" s="42" t="s">
        <v>484</v>
      </c>
      <c r="C623" s="43">
        <v>91.820987654320987</v>
      </c>
      <c r="D623" s="43"/>
      <c r="E623" s="43">
        <v>83.623693379790936</v>
      </c>
      <c r="F623" s="43"/>
      <c r="G623" s="43"/>
      <c r="H623" s="43"/>
      <c r="I623" s="43"/>
      <c r="J623" s="44">
        <f t="shared" si="19"/>
        <v>175.44468103411191</v>
      </c>
      <c r="K623" s="45">
        <f t="shared" si="18"/>
        <v>2</v>
      </c>
    </row>
    <row r="624" spans="1:11" ht="15" customHeight="1" x14ac:dyDescent="0.2">
      <c r="A624" s="41" t="s">
        <v>447</v>
      </c>
      <c r="B624" s="42" t="s">
        <v>964</v>
      </c>
      <c r="C624" s="43"/>
      <c r="D624" s="43">
        <v>107.7762619372442</v>
      </c>
      <c r="E624" s="43">
        <v>72.473867595818817</v>
      </c>
      <c r="F624" s="43">
        <v>60.634328358208954</v>
      </c>
      <c r="G624" s="43"/>
      <c r="H624" s="43"/>
      <c r="I624" s="43"/>
      <c r="J624" s="44">
        <f t="shared" si="19"/>
        <v>240.88445789127198</v>
      </c>
      <c r="K624" s="45">
        <f t="shared" si="18"/>
        <v>3</v>
      </c>
    </row>
    <row r="625" spans="1:11" ht="15" customHeight="1" x14ac:dyDescent="0.2">
      <c r="A625" s="41" t="s">
        <v>447</v>
      </c>
      <c r="B625" s="42" t="s">
        <v>949</v>
      </c>
      <c r="C625" s="43"/>
      <c r="D625" s="43">
        <v>94.133697135061396</v>
      </c>
      <c r="E625" s="43"/>
      <c r="F625" s="43"/>
      <c r="G625" s="43"/>
      <c r="H625" s="43"/>
      <c r="I625" s="43"/>
      <c r="J625" s="44">
        <f t="shared" si="19"/>
        <v>94.133697135061396</v>
      </c>
      <c r="K625" s="45">
        <f t="shared" si="18"/>
        <v>1</v>
      </c>
    </row>
    <row r="626" spans="1:11" ht="15" customHeight="1" x14ac:dyDescent="0.2">
      <c r="A626" s="41" t="s">
        <v>447</v>
      </c>
      <c r="B626" s="42" t="s">
        <v>1619</v>
      </c>
      <c r="C626" s="43"/>
      <c r="D626" s="43"/>
      <c r="E626" s="43"/>
      <c r="F626" s="43">
        <v>181.90298507462686</v>
      </c>
      <c r="G626" s="43"/>
      <c r="H626" s="43"/>
      <c r="I626" s="43"/>
      <c r="J626" s="44">
        <f t="shared" si="19"/>
        <v>181.90298507462686</v>
      </c>
      <c r="K626" s="45">
        <f t="shared" si="18"/>
        <v>1</v>
      </c>
    </row>
    <row r="627" spans="1:11" ht="15" customHeight="1" x14ac:dyDescent="0.2">
      <c r="A627" s="41" t="s">
        <v>447</v>
      </c>
      <c r="B627" s="42" t="s">
        <v>519</v>
      </c>
      <c r="C627" s="43">
        <v>121.14197530864197</v>
      </c>
      <c r="D627" s="43"/>
      <c r="E627" s="43"/>
      <c r="F627" s="43"/>
      <c r="G627" s="43"/>
      <c r="H627" s="43"/>
      <c r="I627" s="43"/>
      <c r="J627" s="44">
        <f t="shared" si="19"/>
        <v>121.14197530864197</v>
      </c>
      <c r="K627" s="45">
        <f t="shared" si="18"/>
        <v>1</v>
      </c>
    </row>
    <row r="628" spans="1:11" ht="15" customHeight="1" x14ac:dyDescent="0.2">
      <c r="A628" s="41" t="s">
        <v>447</v>
      </c>
      <c r="B628" s="42" t="s">
        <v>1369</v>
      </c>
      <c r="C628" s="43"/>
      <c r="D628" s="43"/>
      <c r="E628" s="43">
        <v>152.61324041811847</v>
      </c>
      <c r="F628" s="43">
        <v>186.56716417910448</v>
      </c>
      <c r="G628" s="43"/>
      <c r="H628" s="43"/>
      <c r="I628" s="43"/>
      <c r="J628" s="44">
        <f t="shared" si="19"/>
        <v>339.18040459722295</v>
      </c>
      <c r="K628" s="45">
        <f t="shared" si="18"/>
        <v>2</v>
      </c>
    </row>
    <row r="629" spans="1:11" ht="15" customHeight="1" x14ac:dyDescent="0.2">
      <c r="A629" s="41" t="s">
        <v>447</v>
      </c>
      <c r="B629" s="42" t="s">
        <v>1034</v>
      </c>
      <c r="C629" s="43"/>
      <c r="D629" s="43">
        <v>175.98908594815825</v>
      </c>
      <c r="E629" s="43">
        <v>131.70731707317074</v>
      </c>
      <c r="F629" s="43">
        <v>172.57462686567163</v>
      </c>
      <c r="G629" s="43"/>
      <c r="H629" s="43">
        <v>95.490716180371351</v>
      </c>
      <c r="I629" s="43"/>
      <c r="J629" s="44">
        <f t="shared" si="19"/>
        <v>575.76174606737197</v>
      </c>
      <c r="K629" s="45">
        <f t="shared" si="18"/>
        <v>4</v>
      </c>
    </row>
    <row r="630" spans="1:11" ht="15" customHeight="1" x14ac:dyDescent="0.2">
      <c r="A630" s="41" t="s">
        <v>447</v>
      </c>
      <c r="B630" s="42" t="s">
        <v>1604</v>
      </c>
      <c r="C630" s="43"/>
      <c r="D630" s="43"/>
      <c r="E630" s="43"/>
      <c r="F630" s="43">
        <v>119.40298507462687</v>
      </c>
      <c r="G630" s="43">
        <v>128.52311161217588</v>
      </c>
      <c r="H630" s="43"/>
      <c r="I630" s="43"/>
      <c r="J630" s="44">
        <f t="shared" si="19"/>
        <v>247.92609668680274</v>
      </c>
      <c r="K630" s="45">
        <f t="shared" si="18"/>
        <v>2</v>
      </c>
    </row>
    <row r="631" spans="1:11" ht="15" customHeight="1" x14ac:dyDescent="0.2">
      <c r="A631" s="41" t="s">
        <v>447</v>
      </c>
      <c r="B631" s="42" t="s">
        <v>2079</v>
      </c>
      <c r="C631" s="43"/>
      <c r="D631" s="43"/>
      <c r="E631" s="43"/>
      <c r="F631" s="43"/>
      <c r="G631" s="43"/>
      <c r="H631" s="43"/>
      <c r="I631" s="43">
        <v>137.42690058479533</v>
      </c>
      <c r="J631" s="44">
        <f t="shared" si="19"/>
        <v>137.42690058479533</v>
      </c>
      <c r="K631" s="45">
        <f t="shared" si="18"/>
        <v>1</v>
      </c>
    </row>
    <row r="632" spans="1:11" ht="15" customHeight="1" x14ac:dyDescent="0.2">
      <c r="A632" s="41" t="s">
        <v>447</v>
      </c>
      <c r="B632" s="42" t="s">
        <v>527</v>
      </c>
      <c r="C632" s="43">
        <v>132.71604938271605</v>
      </c>
      <c r="D632" s="43"/>
      <c r="E632" s="43">
        <v>153.31010452961672</v>
      </c>
      <c r="F632" s="43"/>
      <c r="G632" s="43">
        <v>14.656144306651635</v>
      </c>
      <c r="H632" s="43">
        <v>18.567639257294431</v>
      </c>
      <c r="I632" s="43"/>
      <c r="J632" s="44">
        <f t="shared" si="19"/>
        <v>319.24993747627889</v>
      </c>
      <c r="K632" s="45">
        <f t="shared" si="18"/>
        <v>4</v>
      </c>
    </row>
    <row r="633" spans="1:11" ht="15" customHeight="1" x14ac:dyDescent="0.2">
      <c r="A633" s="41" t="s">
        <v>447</v>
      </c>
      <c r="B633" s="42" t="s">
        <v>1594</v>
      </c>
      <c r="C633" s="43"/>
      <c r="D633" s="43"/>
      <c r="E633" s="43"/>
      <c r="F633" s="43">
        <v>63.432835820895519</v>
      </c>
      <c r="G633" s="43"/>
      <c r="H633" s="43"/>
      <c r="I633" s="43"/>
      <c r="J633" s="44">
        <f t="shared" si="19"/>
        <v>63.432835820895519</v>
      </c>
      <c r="K633" s="45">
        <f t="shared" si="18"/>
        <v>1</v>
      </c>
    </row>
    <row r="634" spans="1:11" ht="15" customHeight="1" x14ac:dyDescent="0.2">
      <c r="A634" s="41" t="s">
        <v>447</v>
      </c>
      <c r="B634" s="42" t="s">
        <v>501</v>
      </c>
      <c r="C634" s="43">
        <v>101.08024691358025</v>
      </c>
      <c r="D634" s="43"/>
      <c r="E634" s="43"/>
      <c r="F634" s="43"/>
      <c r="G634" s="43"/>
      <c r="H634" s="43"/>
      <c r="I634" s="43"/>
      <c r="J634" s="44">
        <f t="shared" si="19"/>
        <v>101.08024691358025</v>
      </c>
      <c r="K634" s="45">
        <f t="shared" si="18"/>
        <v>1</v>
      </c>
    </row>
    <row r="635" spans="1:11" ht="15" customHeight="1" x14ac:dyDescent="0.2">
      <c r="A635" s="41" t="s">
        <v>447</v>
      </c>
      <c r="B635" s="42" t="s">
        <v>1343</v>
      </c>
      <c r="C635" s="43"/>
      <c r="D635" s="43"/>
      <c r="E635" s="43">
        <v>128.91986062717771</v>
      </c>
      <c r="F635" s="43">
        <v>173.50746268656715</v>
      </c>
      <c r="G635" s="43"/>
      <c r="H635" s="43"/>
      <c r="I635" s="43"/>
      <c r="J635" s="44">
        <f t="shared" si="19"/>
        <v>302.42732331374486</v>
      </c>
      <c r="K635" s="45">
        <f t="shared" si="18"/>
        <v>2</v>
      </c>
    </row>
    <row r="636" spans="1:11" ht="15" customHeight="1" x14ac:dyDescent="0.2">
      <c r="A636" s="41" t="s">
        <v>447</v>
      </c>
      <c r="B636" s="42" t="s">
        <v>1327</v>
      </c>
      <c r="C636" s="43"/>
      <c r="D636" s="43"/>
      <c r="E636" s="43">
        <v>118.46689895470384</v>
      </c>
      <c r="F636" s="43"/>
      <c r="G636" s="43"/>
      <c r="H636" s="43"/>
      <c r="I636" s="43"/>
      <c r="J636" s="44">
        <f t="shared" si="19"/>
        <v>118.46689895470384</v>
      </c>
      <c r="K636" s="45">
        <f t="shared" si="18"/>
        <v>1</v>
      </c>
    </row>
    <row r="637" spans="1:11" ht="15" customHeight="1" x14ac:dyDescent="0.2">
      <c r="A637" s="41" t="s">
        <v>447</v>
      </c>
      <c r="B637" s="42" t="s">
        <v>1317</v>
      </c>
      <c r="C637" s="43"/>
      <c r="D637" s="43"/>
      <c r="E637" s="43">
        <v>82.926829268292678</v>
      </c>
      <c r="F637" s="43"/>
      <c r="G637" s="43"/>
      <c r="H637" s="43">
        <v>90.185676392572944</v>
      </c>
      <c r="I637" s="43"/>
      <c r="J637" s="44">
        <f t="shared" si="19"/>
        <v>173.11250566086562</v>
      </c>
      <c r="K637" s="45">
        <f t="shared" si="18"/>
        <v>2</v>
      </c>
    </row>
    <row r="638" spans="1:11" ht="15" customHeight="1" x14ac:dyDescent="0.2">
      <c r="A638" s="41" t="s">
        <v>447</v>
      </c>
      <c r="B638" s="42" t="s">
        <v>1623</v>
      </c>
      <c r="C638" s="43"/>
      <c r="D638" s="43"/>
      <c r="E638" s="43"/>
      <c r="F638" s="43">
        <v>194.96268656716418</v>
      </c>
      <c r="G638" s="43"/>
      <c r="H638" s="43"/>
      <c r="I638" s="43"/>
      <c r="J638" s="44">
        <f t="shared" si="19"/>
        <v>194.96268656716418</v>
      </c>
      <c r="K638" s="45">
        <f t="shared" si="18"/>
        <v>1</v>
      </c>
    </row>
    <row r="639" spans="1:11" ht="15" customHeight="1" x14ac:dyDescent="0.2">
      <c r="A639" s="41" t="s">
        <v>447</v>
      </c>
      <c r="B639" s="42" t="s">
        <v>929</v>
      </c>
      <c r="C639" s="43"/>
      <c r="D639" s="43">
        <v>54.570259208731244</v>
      </c>
      <c r="E639" s="43"/>
      <c r="F639" s="43"/>
      <c r="G639" s="43"/>
      <c r="H639" s="43">
        <v>98.143236074270561</v>
      </c>
      <c r="I639" s="43"/>
      <c r="J639" s="44">
        <f t="shared" si="19"/>
        <v>152.71349528300181</v>
      </c>
      <c r="K639" s="45">
        <f t="shared" si="18"/>
        <v>2</v>
      </c>
    </row>
    <row r="640" spans="1:11" ht="15" customHeight="1" x14ac:dyDescent="0.2">
      <c r="A640" s="41" t="s">
        <v>447</v>
      </c>
      <c r="B640" s="42" t="s">
        <v>1985</v>
      </c>
      <c r="C640" s="43"/>
      <c r="D640" s="43"/>
      <c r="E640" s="43"/>
      <c r="F640" s="43"/>
      <c r="G640" s="43"/>
      <c r="H640" s="43">
        <v>153.84615384615384</v>
      </c>
      <c r="I640" s="43"/>
      <c r="J640" s="44">
        <f t="shared" si="19"/>
        <v>153.84615384615384</v>
      </c>
      <c r="K640" s="45">
        <f t="shared" si="18"/>
        <v>1</v>
      </c>
    </row>
    <row r="641" spans="1:11" ht="15" customHeight="1" x14ac:dyDescent="0.2">
      <c r="A641" s="41" t="s">
        <v>447</v>
      </c>
      <c r="B641" s="42" t="s">
        <v>1008</v>
      </c>
      <c r="C641" s="43"/>
      <c r="D641" s="43">
        <v>159.61800818553888</v>
      </c>
      <c r="E641" s="43"/>
      <c r="F641" s="43"/>
      <c r="G641" s="43"/>
      <c r="H641" s="43"/>
      <c r="I641" s="43"/>
      <c r="J641" s="44">
        <f t="shared" si="19"/>
        <v>159.61800818553888</v>
      </c>
      <c r="K641" s="45">
        <f t="shared" si="18"/>
        <v>1</v>
      </c>
    </row>
    <row r="642" spans="1:11" ht="15" customHeight="1" x14ac:dyDescent="0.2">
      <c r="A642" s="41" t="s">
        <v>447</v>
      </c>
      <c r="B642" s="42" t="s">
        <v>521</v>
      </c>
      <c r="C642" s="43">
        <v>121.91358024691358</v>
      </c>
      <c r="D642" s="43"/>
      <c r="E642" s="43">
        <v>192.33449477351917</v>
      </c>
      <c r="F642" s="43"/>
      <c r="G642" s="43">
        <v>20.293122886133034</v>
      </c>
      <c r="H642" s="43"/>
      <c r="I642" s="43"/>
      <c r="J642" s="44">
        <f t="shared" si="19"/>
        <v>334.5411979065658</v>
      </c>
      <c r="K642" s="45">
        <f t="shared" ref="K642:K705" si="20">COUNT(C642:I642)</f>
        <v>3</v>
      </c>
    </row>
    <row r="643" spans="1:11" ht="15" customHeight="1" x14ac:dyDescent="0.2">
      <c r="A643" s="41" t="s">
        <v>447</v>
      </c>
      <c r="B643" s="42" t="s">
        <v>561</v>
      </c>
      <c r="C643" s="43">
        <v>176.69753086419752</v>
      </c>
      <c r="D643" s="43">
        <v>39.563437926330153</v>
      </c>
      <c r="E643" s="43">
        <v>149.82578397212544</v>
      </c>
      <c r="F643" s="43">
        <v>158.58208955223881</v>
      </c>
      <c r="G643" s="43"/>
      <c r="H643" s="43"/>
      <c r="I643" s="43"/>
      <c r="J643" s="44">
        <f t="shared" si="19"/>
        <v>524.66884231489189</v>
      </c>
      <c r="K643" s="45">
        <f t="shared" si="20"/>
        <v>4</v>
      </c>
    </row>
    <row r="644" spans="1:11" ht="15" customHeight="1" x14ac:dyDescent="0.2">
      <c r="A644" s="41" t="s">
        <v>447</v>
      </c>
      <c r="B644" s="42" t="s">
        <v>1790</v>
      </c>
      <c r="C644" s="43"/>
      <c r="D644" s="43"/>
      <c r="E644" s="43"/>
      <c r="F644" s="43"/>
      <c r="G644" s="43">
        <v>100.33821871476889</v>
      </c>
      <c r="H644" s="43">
        <v>167.10875331564986</v>
      </c>
      <c r="I644" s="43"/>
      <c r="J644" s="44">
        <f t="shared" ref="J644:J707" si="21">SUM(C644:I644)</f>
        <v>267.44697203041875</v>
      </c>
      <c r="K644" s="45">
        <f t="shared" si="20"/>
        <v>2</v>
      </c>
    </row>
    <row r="645" spans="1:11" ht="15" customHeight="1" x14ac:dyDescent="0.2">
      <c r="A645" s="41" t="s">
        <v>447</v>
      </c>
      <c r="B645" s="42" t="s">
        <v>448</v>
      </c>
      <c r="C645" s="43">
        <v>48.611111111111114</v>
      </c>
      <c r="D645" s="43">
        <v>178.71759890859482</v>
      </c>
      <c r="E645" s="43"/>
      <c r="F645" s="43"/>
      <c r="G645" s="43"/>
      <c r="H645" s="43"/>
      <c r="I645" s="43"/>
      <c r="J645" s="44">
        <f t="shared" si="21"/>
        <v>227.32871001970594</v>
      </c>
      <c r="K645" s="45">
        <f t="shared" si="20"/>
        <v>2</v>
      </c>
    </row>
    <row r="646" spans="1:11" ht="15" customHeight="1" x14ac:dyDescent="0.2">
      <c r="A646" s="41" t="s">
        <v>447</v>
      </c>
      <c r="B646" s="42" t="s">
        <v>1380</v>
      </c>
      <c r="C646" s="43"/>
      <c r="D646" s="43"/>
      <c r="E646" s="43">
        <v>165.1567944250871</v>
      </c>
      <c r="F646" s="43"/>
      <c r="G646" s="43"/>
      <c r="H646" s="43"/>
      <c r="I646" s="43"/>
      <c r="J646" s="44">
        <f t="shared" si="21"/>
        <v>165.1567944250871</v>
      </c>
      <c r="K646" s="45">
        <f t="shared" si="20"/>
        <v>1</v>
      </c>
    </row>
    <row r="647" spans="1:11" ht="15" customHeight="1" x14ac:dyDescent="0.2">
      <c r="A647" s="41" t="s">
        <v>447</v>
      </c>
      <c r="B647" s="42" t="s">
        <v>1341</v>
      </c>
      <c r="C647" s="43"/>
      <c r="D647" s="43"/>
      <c r="E647" s="43">
        <v>128.22299651567945</v>
      </c>
      <c r="F647" s="43">
        <v>97.014925373134332</v>
      </c>
      <c r="G647" s="43"/>
      <c r="H647" s="43"/>
      <c r="I647" s="43"/>
      <c r="J647" s="44">
        <f t="shared" si="21"/>
        <v>225.23792188881379</v>
      </c>
      <c r="K647" s="45">
        <f t="shared" si="20"/>
        <v>2</v>
      </c>
    </row>
    <row r="648" spans="1:11" ht="15" customHeight="1" x14ac:dyDescent="0.2">
      <c r="A648" s="41" t="s">
        <v>447</v>
      </c>
      <c r="B648" s="42" t="s">
        <v>960</v>
      </c>
      <c r="C648" s="43"/>
      <c r="D648" s="43">
        <v>104.3656207366985</v>
      </c>
      <c r="E648" s="43">
        <v>85.714285714285708</v>
      </c>
      <c r="F648" s="43"/>
      <c r="G648" s="43"/>
      <c r="H648" s="43"/>
      <c r="I648" s="43"/>
      <c r="J648" s="44">
        <f t="shared" si="21"/>
        <v>190.0799064509842</v>
      </c>
      <c r="K648" s="45">
        <f t="shared" si="20"/>
        <v>2</v>
      </c>
    </row>
    <row r="649" spans="1:11" ht="15" customHeight="1" x14ac:dyDescent="0.2">
      <c r="A649" s="41" t="s">
        <v>1885</v>
      </c>
      <c r="B649" s="42" t="s">
        <v>1886</v>
      </c>
      <c r="C649" s="43"/>
      <c r="D649" s="43"/>
      <c r="E649" s="43"/>
      <c r="F649" s="43"/>
      <c r="G649" s="43">
        <v>157.83540022547913</v>
      </c>
      <c r="H649" s="43"/>
      <c r="I649" s="43">
        <v>166.66666666666666</v>
      </c>
      <c r="J649" s="44">
        <f t="shared" si="21"/>
        <v>324.50206689214576</v>
      </c>
      <c r="K649" s="45">
        <f t="shared" si="20"/>
        <v>2</v>
      </c>
    </row>
    <row r="650" spans="1:11" ht="15" customHeight="1" x14ac:dyDescent="0.2">
      <c r="A650" s="41" t="s">
        <v>1885</v>
      </c>
      <c r="B650" s="42" t="s">
        <v>2025</v>
      </c>
      <c r="C650" s="43"/>
      <c r="D650" s="43"/>
      <c r="E650" s="43"/>
      <c r="F650" s="43"/>
      <c r="G650" s="43"/>
      <c r="H650" s="43"/>
      <c r="I650" s="43">
        <v>5.8479532163742691</v>
      </c>
      <c r="J650" s="44">
        <f t="shared" si="21"/>
        <v>5.8479532163742691</v>
      </c>
      <c r="K650" s="45">
        <f t="shared" si="20"/>
        <v>1</v>
      </c>
    </row>
    <row r="651" spans="1:11" ht="15" customHeight="1" x14ac:dyDescent="0.2">
      <c r="A651" s="41" t="s">
        <v>1890</v>
      </c>
      <c r="B651" s="42" t="s">
        <v>2102</v>
      </c>
      <c r="C651" s="43"/>
      <c r="D651" s="43"/>
      <c r="E651" s="43"/>
      <c r="F651" s="43"/>
      <c r="G651" s="43"/>
      <c r="H651" s="43"/>
      <c r="I651" s="43">
        <v>198.83040935672514</v>
      </c>
      <c r="J651" s="44">
        <f t="shared" si="21"/>
        <v>198.83040935672514</v>
      </c>
      <c r="K651" s="45">
        <f t="shared" si="20"/>
        <v>1</v>
      </c>
    </row>
    <row r="652" spans="1:11" ht="15" customHeight="1" x14ac:dyDescent="0.2">
      <c r="A652" s="41" t="s">
        <v>1890</v>
      </c>
      <c r="B652" s="42" t="s">
        <v>1891</v>
      </c>
      <c r="C652" s="43"/>
      <c r="D652" s="43"/>
      <c r="E652" s="43"/>
      <c r="F652" s="43"/>
      <c r="G652" s="43">
        <v>163.47237880496053</v>
      </c>
      <c r="H652" s="43"/>
      <c r="I652" s="43"/>
      <c r="J652" s="44">
        <f t="shared" si="21"/>
        <v>163.47237880496053</v>
      </c>
      <c r="K652" s="45">
        <f t="shared" si="20"/>
        <v>1</v>
      </c>
    </row>
    <row r="653" spans="1:11" ht="15" customHeight="1" x14ac:dyDescent="0.2">
      <c r="A653" s="41" t="s">
        <v>1890</v>
      </c>
      <c r="B653" s="42" t="s">
        <v>2049</v>
      </c>
      <c r="C653" s="43"/>
      <c r="D653" s="43"/>
      <c r="E653" s="43"/>
      <c r="F653" s="43"/>
      <c r="G653" s="43"/>
      <c r="H653" s="43"/>
      <c r="I653" s="43">
        <v>81.871345029239762</v>
      </c>
      <c r="J653" s="44">
        <f t="shared" si="21"/>
        <v>81.871345029239762</v>
      </c>
      <c r="K653" s="45">
        <f t="shared" si="20"/>
        <v>1</v>
      </c>
    </row>
    <row r="654" spans="1:11" ht="15" customHeight="1" x14ac:dyDescent="0.2">
      <c r="A654" s="41" t="s">
        <v>1583</v>
      </c>
      <c r="B654" s="42" t="s">
        <v>1870</v>
      </c>
      <c r="C654" s="43"/>
      <c r="D654" s="43"/>
      <c r="E654" s="43"/>
      <c r="F654" s="43"/>
      <c r="G654" s="43">
        <v>129.65050732807217</v>
      </c>
      <c r="H654" s="43"/>
      <c r="I654" s="43"/>
      <c r="J654" s="44">
        <f t="shared" si="21"/>
        <v>129.65050732807217</v>
      </c>
      <c r="K654" s="45">
        <f t="shared" si="20"/>
        <v>1</v>
      </c>
    </row>
    <row r="655" spans="1:11" ht="15" customHeight="1" x14ac:dyDescent="0.2">
      <c r="A655" s="41" t="s">
        <v>1583</v>
      </c>
      <c r="B655" s="42" t="s">
        <v>1586</v>
      </c>
      <c r="C655" s="43"/>
      <c r="D655" s="43"/>
      <c r="E655" s="43"/>
      <c r="F655" s="43">
        <v>147.38805970149255</v>
      </c>
      <c r="G655" s="43"/>
      <c r="H655" s="43"/>
      <c r="I655" s="43">
        <v>175.43859649122808</v>
      </c>
      <c r="J655" s="44">
        <f t="shared" si="21"/>
        <v>322.82665619272063</v>
      </c>
      <c r="K655" s="45">
        <f t="shared" si="20"/>
        <v>2</v>
      </c>
    </row>
    <row r="656" spans="1:11" ht="15" customHeight="1" x14ac:dyDescent="0.2">
      <c r="A656" s="41" t="s">
        <v>1583</v>
      </c>
      <c r="B656" s="42" t="s">
        <v>1966</v>
      </c>
      <c r="C656" s="43"/>
      <c r="D656" s="43"/>
      <c r="E656" s="43"/>
      <c r="F656" s="43"/>
      <c r="G656" s="43"/>
      <c r="H656" s="43">
        <v>193.63395225464191</v>
      </c>
      <c r="I656" s="43"/>
      <c r="J656" s="44">
        <f t="shared" si="21"/>
        <v>193.63395225464191</v>
      </c>
      <c r="K656" s="45">
        <f t="shared" si="20"/>
        <v>1</v>
      </c>
    </row>
    <row r="657" spans="1:11" ht="15" customHeight="1" x14ac:dyDescent="0.2">
      <c r="A657" s="41" t="s">
        <v>1583</v>
      </c>
      <c r="B657" s="42" t="s">
        <v>1584</v>
      </c>
      <c r="C657" s="43"/>
      <c r="D657" s="43"/>
      <c r="E657" s="43"/>
      <c r="F657" s="43">
        <v>134.32835820895522</v>
      </c>
      <c r="G657" s="43"/>
      <c r="H657" s="43"/>
      <c r="I657" s="43">
        <v>108.18713450292398</v>
      </c>
      <c r="J657" s="44">
        <f t="shared" si="21"/>
        <v>242.5154927118792</v>
      </c>
      <c r="K657" s="45">
        <f t="shared" si="20"/>
        <v>2</v>
      </c>
    </row>
    <row r="658" spans="1:11" ht="15" customHeight="1" x14ac:dyDescent="0.2">
      <c r="A658" s="41" t="s">
        <v>1829</v>
      </c>
      <c r="B658" s="42" t="s">
        <v>1830</v>
      </c>
      <c r="C658" s="43"/>
      <c r="D658" s="43"/>
      <c r="E658" s="43"/>
      <c r="F658" s="43"/>
      <c r="G658" s="43">
        <v>7.8917700112739571</v>
      </c>
      <c r="H658" s="43"/>
      <c r="I658" s="43"/>
      <c r="J658" s="44">
        <f t="shared" si="21"/>
        <v>7.8917700112739571</v>
      </c>
      <c r="K658" s="45">
        <f t="shared" si="20"/>
        <v>1</v>
      </c>
    </row>
    <row r="659" spans="1:11" ht="15" customHeight="1" x14ac:dyDescent="0.2">
      <c r="A659" s="41" t="s">
        <v>318</v>
      </c>
      <c r="B659" s="42" t="s">
        <v>369</v>
      </c>
      <c r="C659" s="43">
        <v>158.95061728395061</v>
      </c>
      <c r="D659" s="43"/>
      <c r="E659" s="43"/>
      <c r="F659" s="43"/>
      <c r="G659" s="43">
        <v>156.70800450958285</v>
      </c>
      <c r="H659" s="43"/>
      <c r="I659" s="43"/>
      <c r="J659" s="44">
        <f t="shared" si="21"/>
        <v>315.65862179353348</v>
      </c>
      <c r="K659" s="45">
        <f t="shared" si="20"/>
        <v>2</v>
      </c>
    </row>
    <row r="660" spans="1:11" ht="15" customHeight="1" x14ac:dyDescent="0.2">
      <c r="A660" s="41" t="s">
        <v>318</v>
      </c>
      <c r="B660" s="42" t="s">
        <v>1757</v>
      </c>
      <c r="C660" s="43"/>
      <c r="D660" s="43"/>
      <c r="E660" s="43"/>
      <c r="F660" s="43"/>
      <c r="G660" s="43">
        <v>197.29425028184892</v>
      </c>
      <c r="H660" s="43"/>
      <c r="I660" s="43"/>
      <c r="J660" s="44">
        <f t="shared" si="21"/>
        <v>197.29425028184892</v>
      </c>
      <c r="K660" s="45">
        <f t="shared" si="20"/>
        <v>1</v>
      </c>
    </row>
    <row r="661" spans="1:11" ht="15" customHeight="1" x14ac:dyDescent="0.2">
      <c r="A661" s="41" t="s">
        <v>318</v>
      </c>
      <c r="B661" s="42" t="s">
        <v>319</v>
      </c>
      <c r="C661" s="43">
        <v>106.48148148148148</v>
      </c>
      <c r="D661" s="43"/>
      <c r="E661" s="43"/>
      <c r="F661" s="43"/>
      <c r="G661" s="43"/>
      <c r="H661" s="43"/>
      <c r="I661" s="43">
        <v>105.26315789473684</v>
      </c>
      <c r="J661" s="44">
        <f t="shared" si="21"/>
        <v>211.74463937621832</v>
      </c>
      <c r="K661" s="45">
        <f t="shared" si="20"/>
        <v>2</v>
      </c>
    </row>
    <row r="662" spans="1:11" ht="15" customHeight="1" x14ac:dyDescent="0.2">
      <c r="A662" s="41" t="s">
        <v>318</v>
      </c>
      <c r="B662" s="42" t="s">
        <v>395</v>
      </c>
      <c r="C662" s="43">
        <v>179.78395061728395</v>
      </c>
      <c r="D662" s="43"/>
      <c r="E662" s="43"/>
      <c r="F662" s="43"/>
      <c r="G662" s="43"/>
      <c r="H662" s="43"/>
      <c r="I662" s="43"/>
      <c r="J662" s="44">
        <f t="shared" si="21"/>
        <v>179.78395061728395</v>
      </c>
      <c r="K662" s="45">
        <f t="shared" si="20"/>
        <v>1</v>
      </c>
    </row>
    <row r="663" spans="1:11" ht="15" customHeight="1" x14ac:dyDescent="0.2">
      <c r="A663" s="41" t="s">
        <v>318</v>
      </c>
      <c r="B663" s="42" t="s">
        <v>1700</v>
      </c>
      <c r="C663" s="43"/>
      <c r="D663" s="43"/>
      <c r="E663" s="43"/>
      <c r="F663" s="43"/>
      <c r="G663" s="43">
        <v>98.083427282976331</v>
      </c>
      <c r="H663" s="43"/>
      <c r="I663" s="43"/>
      <c r="J663" s="44">
        <f t="shared" si="21"/>
        <v>98.083427282976331</v>
      </c>
      <c r="K663" s="45">
        <f t="shared" si="20"/>
        <v>1</v>
      </c>
    </row>
    <row r="664" spans="1:11" ht="15" customHeight="1" x14ac:dyDescent="0.2">
      <c r="A664" s="41" t="s">
        <v>100</v>
      </c>
      <c r="B664" s="42" t="s">
        <v>1474</v>
      </c>
      <c r="C664" s="43"/>
      <c r="D664" s="43"/>
      <c r="E664" s="43"/>
      <c r="F664" s="43">
        <v>80.223880597014926</v>
      </c>
      <c r="G664" s="43"/>
      <c r="H664" s="43">
        <v>23.872679045092838</v>
      </c>
      <c r="I664" s="43"/>
      <c r="J664" s="44">
        <f t="shared" si="21"/>
        <v>104.09655964210776</v>
      </c>
      <c r="K664" s="45">
        <f t="shared" si="20"/>
        <v>2</v>
      </c>
    </row>
    <row r="665" spans="1:11" ht="15" customHeight="1" x14ac:dyDescent="0.2">
      <c r="A665" s="41" t="s">
        <v>100</v>
      </c>
      <c r="B665" s="42" t="s">
        <v>281</v>
      </c>
      <c r="C665" s="43">
        <v>60.956790123456791</v>
      </c>
      <c r="D665" s="43"/>
      <c r="E665" s="43"/>
      <c r="F665" s="43"/>
      <c r="G665" s="43"/>
      <c r="H665" s="43"/>
      <c r="I665" s="43"/>
      <c r="J665" s="44">
        <f t="shared" si="21"/>
        <v>60.956790123456791</v>
      </c>
      <c r="K665" s="45">
        <f t="shared" si="20"/>
        <v>1</v>
      </c>
    </row>
    <row r="666" spans="1:11" ht="15" customHeight="1" x14ac:dyDescent="0.2">
      <c r="A666" s="41" t="s">
        <v>100</v>
      </c>
      <c r="B666" s="42" t="s">
        <v>1518</v>
      </c>
      <c r="C666" s="43"/>
      <c r="D666" s="43"/>
      <c r="E666" s="43"/>
      <c r="F666" s="43">
        <v>136.19402985074626</v>
      </c>
      <c r="G666" s="43"/>
      <c r="H666" s="43"/>
      <c r="I666" s="43"/>
      <c r="J666" s="44">
        <f t="shared" si="21"/>
        <v>136.19402985074626</v>
      </c>
      <c r="K666" s="45">
        <f t="shared" si="20"/>
        <v>1</v>
      </c>
    </row>
    <row r="667" spans="1:11" ht="15" customHeight="1" x14ac:dyDescent="0.2">
      <c r="A667" s="41" t="s">
        <v>100</v>
      </c>
      <c r="B667" s="42" t="s">
        <v>329</v>
      </c>
      <c r="C667" s="43">
        <v>116.51234567901234</v>
      </c>
      <c r="D667" s="43"/>
      <c r="E667" s="43"/>
      <c r="F667" s="43"/>
      <c r="G667" s="43"/>
      <c r="H667" s="43"/>
      <c r="I667" s="43"/>
      <c r="J667" s="44">
        <f t="shared" si="21"/>
        <v>116.51234567901234</v>
      </c>
      <c r="K667" s="45">
        <f t="shared" si="20"/>
        <v>1</v>
      </c>
    </row>
    <row r="668" spans="1:11" ht="15" customHeight="1" x14ac:dyDescent="0.2">
      <c r="A668" s="41" t="s">
        <v>1856</v>
      </c>
      <c r="B668" s="42" t="s">
        <v>1857</v>
      </c>
      <c r="C668" s="43"/>
      <c r="D668" s="43"/>
      <c r="E668" s="43"/>
      <c r="F668" s="43"/>
      <c r="G668" s="43">
        <v>56.369785794813978</v>
      </c>
      <c r="H668" s="43"/>
      <c r="I668" s="43">
        <v>99.415204678362571</v>
      </c>
      <c r="J668" s="44">
        <f t="shared" si="21"/>
        <v>155.78499047317655</v>
      </c>
      <c r="K668" s="45">
        <f t="shared" si="20"/>
        <v>2</v>
      </c>
    </row>
    <row r="669" spans="1:11" ht="15" customHeight="1" x14ac:dyDescent="0.2">
      <c r="A669" s="41" t="s">
        <v>1856</v>
      </c>
      <c r="B669" s="42" t="s">
        <v>2027</v>
      </c>
      <c r="C669" s="43"/>
      <c r="D669" s="43"/>
      <c r="E669" s="43"/>
      <c r="F669" s="43"/>
      <c r="G669" s="43"/>
      <c r="H669" s="43"/>
      <c r="I669" s="43">
        <v>8.7719298245614041</v>
      </c>
      <c r="J669" s="44">
        <f t="shared" si="21"/>
        <v>8.7719298245614041</v>
      </c>
      <c r="K669" s="45">
        <f t="shared" si="20"/>
        <v>1</v>
      </c>
    </row>
    <row r="670" spans="1:11" ht="15" customHeight="1" x14ac:dyDescent="0.2">
      <c r="A670" s="41" t="s">
        <v>1856</v>
      </c>
      <c r="B670" s="42" t="s">
        <v>1863</v>
      </c>
      <c r="C670" s="43"/>
      <c r="D670" s="43"/>
      <c r="E670" s="43"/>
      <c r="F670" s="43"/>
      <c r="G670" s="43">
        <v>84.554678692220975</v>
      </c>
      <c r="H670" s="43"/>
      <c r="I670" s="43"/>
      <c r="J670" s="44">
        <f t="shared" si="21"/>
        <v>84.554678692220975</v>
      </c>
      <c r="K670" s="45">
        <f t="shared" si="20"/>
        <v>1</v>
      </c>
    </row>
    <row r="671" spans="1:11" ht="15" customHeight="1" x14ac:dyDescent="0.2">
      <c r="A671" s="41" t="s">
        <v>1856</v>
      </c>
      <c r="B671" s="42" t="s">
        <v>1883</v>
      </c>
      <c r="C671" s="43"/>
      <c r="D671" s="43"/>
      <c r="E671" s="43"/>
      <c r="F671" s="43"/>
      <c r="G671" s="43">
        <v>153.32581736189402</v>
      </c>
      <c r="H671" s="43"/>
      <c r="I671" s="43"/>
      <c r="J671" s="44">
        <f t="shared" si="21"/>
        <v>153.32581736189402</v>
      </c>
      <c r="K671" s="45">
        <f t="shared" si="20"/>
        <v>1</v>
      </c>
    </row>
    <row r="672" spans="1:11" ht="15" customHeight="1" x14ac:dyDescent="0.2">
      <c r="A672" s="41" t="s">
        <v>1856</v>
      </c>
      <c r="B672" s="42" t="s">
        <v>1903</v>
      </c>
      <c r="C672" s="43"/>
      <c r="D672" s="43"/>
      <c r="E672" s="43"/>
      <c r="F672" s="43"/>
      <c r="G672" s="43">
        <v>193.91206313416009</v>
      </c>
      <c r="H672" s="43"/>
      <c r="I672" s="43">
        <v>140.35087719298247</v>
      </c>
      <c r="J672" s="44">
        <f t="shared" si="21"/>
        <v>334.26294032714259</v>
      </c>
      <c r="K672" s="45">
        <f t="shared" si="20"/>
        <v>2</v>
      </c>
    </row>
    <row r="673" spans="1:11" ht="15" customHeight="1" x14ac:dyDescent="0.2">
      <c r="A673" s="41" t="s">
        <v>1856</v>
      </c>
      <c r="B673" s="42" t="s">
        <v>1865</v>
      </c>
      <c r="C673" s="43"/>
      <c r="D673" s="43"/>
      <c r="E673" s="43"/>
      <c r="F673" s="43"/>
      <c r="G673" s="43">
        <v>103.72040586245772</v>
      </c>
      <c r="H673" s="43"/>
      <c r="I673" s="43"/>
      <c r="J673" s="44">
        <f t="shared" si="21"/>
        <v>103.72040586245772</v>
      </c>
      <c r="K673" s="45">
        <f t="shared" si="20"/>
        <v>1</v>
      </c>
    </row>
    <row r="674" spans="1:11" ht="15" customHeight="1" x14ac:dyDescent="0.2">
      <c r="A674" s="41" t="s">
        <v>42</v>
      </c>
      <c r="B674" s="42" t="s">
        <v>206</v>
      </c>
      <c r="C674" s="43">
        <v>191.35802469135803</v>
      </c>
      <c r="D674" s="43"/>
      <c r="E674" s="43"/>
      <c r="F674" s="43"/>
      <c r="G674" s="43"/>
      <c r="H674" s="43"/>
      <c r="I674" s="43"/>
      <c r="J674" s="44">
        <f t="shared" si="21"/>
        <v>191.35802469135803</v>
      </c>
      <c r="K674" s="45">
        <f t="shared" si="20"/>
        <v>1</v>
      </c>
    </row>
    <row r="675" spans="1:11" ht="15" customHeight="1" x14ac:dyDescent="0.2">
      <c r="A675" s="41" t="s">
        <v>42</v>
      </c>
      <c r="B675" s="42" t="s">
        <v>75</v>
      </c>
      <c r="C675" s="43">
        <v>139.66049382716051</v>
      </c>
      <c r="D675" s="43">
        <v>126.87585266030014</v>
      </c>
      <c r="E675" s="43">
        <v>160.2787456445993</v>
      </c>
      <c r="F675" s="43">
        <v>135.26119402985074</v>
      </c>
      <c r="G675" s="43"/>
      <c r="H675" s="43"/>
      <c r="I675" s="43"/>
      <c r="J675" s="44">
        <f t="shared" si="21"/>
        <v>562.07628616191073</v>
      </c>
      <c r="K675" s="45">
        <f t="shared" si="20"/>
        <v>4</v>
      </c>
    </row>
    <row r="676" spans="1:11" ht="15" customHeight="1" x14ac:dyDescent="0.2">
      <c r="A676" s="41" t="s">
        <v>42</v>
      </c>
      <c r="B676" s="42" t="s">
        <v>768</v>
      </c>
      <c r="C676" s="43"/>
      <c r="D676" s="43">
        <v>97.544338335607094</v>
      </c>
      <c r="E676" s="43"/>
      <c r="F676" s="43"/>
      <c r="G676" s="43"/>
      <c r="H676" s="43"/>
      <c r="I676" s="43"/>
      <c r="J676" s="44">
        <f t="shared" si="21"/>
        <v>97.544338335607094</v>
      </c>
      <c r="K676" s="45">
        <f t="shared" si="20"/>
        <v>1</v>
      </c>
    </row>
    <row r="677" spans="1:11" ht="15" customHeight="1" x14ac:dyDescent="0.2">
      <c r="A677" s="41" t="s">
        <v>42</v>
      </c>
      <c r="B677" s="42" t="s">
        <v>781</v>
      </c>
      <c r="C677" s="43"/>
      <c r="D677" s="43">
        <v>109.14051841746249</v>
      </c>
      <c r="E677" s="43"/>
      <c r="F677" s="43"/>
      <c r="G677" s="43"/>
      <c r="H677" s="43"/>
      <c r="I677" s="43">
        <v>46.783625730994153</v>
      </c>
      <c r="J677" s="44">
        <f t="shared" si="21"/>
        <v>155.92414414845663</v>
      </c>
      <c r="K677" s="45">
        <f t="shared" si="20"/>
        <v>2</v>
      </c>
    </row>
    <row r="678" spans="1:11" ht="15" customHeight="1" x14ac:dyDescent="0.2">
      <c r="A678" s="41" t="s">
        <v>42</v>
      </c>
      <c r="B678" s="42" t="s">
        <v>1657</v>
      </c>
      <c r="C678" s="43"/>
      <c r="D678" s="43"/>
      <c r="E678" s="43"/>
      <c r="F678" s="43"/>
      <c r="G678" s="43">
        <v>37.204058624577229</v>
      </c>
      <c r="H678" s="43"/>
      <c r="I678" s="43"/>
      <c r="J678" s="44">
        <f t="shared" si="21"/>
        <v>37.204058624577229</v>
      </c>
      <c r="K678" s="45">
        <f t="shared" si="20"/>
        <v>1</v>
      </c>
    </row>
    <row r="679" spans="1:11" ht="15" customHeight="1" x14ac:dyDescent="0.2">
      <c r="A679" s="41" t="s">
        <v>42</v>
      </c>
      <c r="B679" s="42" t="s">
        <v>865</v>
      </c>
      <c r="C679" s="43"/>
      <c r="D679" s="43">
        <v>158.25375170532061</v>
      </c>
      <c r="E679" s="43"/>
      <c r="F679" s="43"/>
      <c r="G679" s="43"/>
      <c r="H679" s="43"/>
      <c r="I679" s="43"/>
      <c r="J679" s="44">
        <f t="shared" si="21"/>
        <v>158.25375170532061</v>
      </c>
      <c r="K679" s="45">
        <f t="shared" si="20"/>
        <v>1</v>
      </c>
    </row>
    <row r="680" spans="1:11" ht="15" customHeight="1" x14ac:dyDescent="0.2">
      <c r="A680" s="41" t="s">
        <v>42</v>
      </c>
      <c r="B680" s="42" t="s">
        <v>1735</v>
      </c>
      <c r="C680" s="43"/>
      <c r="D680" s="43"/>
      <c r="E680" s="43"/>
      <c r="F680" s="43"/>
      <c r="G680" s="43">
        <v>165.7271702367531</v>
      </c>
      <c r="H680" s="43">
        <v>31.830238726790451</v>
      </c>
      <c r="I680" s="43"/>
      <c r="J680" s="44">
        <f t="shared" si="21"/>
        <v>197.55740896354354</v>
      </c>
      <c r="K680" s="45">
        <f t="shared" si="20"/>
        <v>2</v>
      </c>
    </row>
    <row r="681" spans="1:11" ht="15" customHeight="1" x14ac:dyDescent="0.2">
      <c r="A681" s="41" t="s">
        <v>42</v>
      </c>
      <c r="B681" s="42" t="s">
        <v>147</v>
      </c>
      <c r="C681" s="43">
        <v>87.962962962962962</v>
      </c>
      <c r="D681" s="43"/>
      <c r="E681" s="43"/>
      <c r="F681" s="43"/>
      <c r="G681" s="43">
        <v>158.96279594137542</v>
      </c>
      <c r="H681" s="43"/>
      <c r="I681" s="43"/>
      <c r="J681" s="44">
        <f t="shared" si="21"/>
        <v>246.92575890433838</v>
      </c>
      <c r="K681" s="45">
        <f t="shared" si="20"/>
        <v>2</v>
      </c>
    </row>
    <row r="682" spans="1:11" ht="15" customHeight="1" x14ac:dyDescent="0.2">
      <c r="A682" s="41" t="s">
        <v>42</v>
      </c>
      <c r="B682" s="42" t="s">
        <v>1502</v>
      </c>
      <c r="C682" s="43"/>
      <c r="D682" s="43"/>
      <c r="E682" s="43"/>
      <c r="F682" s="43">
        <v>112.8731343283582</v>
      </c>
      <c r="G682" s="43"/>
      <c r="H682" s="43"/>
      <c r="I682" s="43"/>
      <c r="J682" s="44">
        <f t="shared" si="21"/>
        <v>112.8731343283582</v>
      </c>
      <c r="K682" s="45">
        <f t="shared" si="20"/>
        <v>1</v>
      </c>
    </row>
    <row r="683" spans="1:11" ht="15" customHeight="1" x14ac:dyDescent="0.2">
      <c r="A683" s="41" t="s">
        <v>42</v>
      </c>
      <c r="B683" s="42" t="s">
        <v>83</v>
      </c>
      <c r="C683" s="43">
        <v>199.07407407407408</v>
      </c>
      <c r="D683" s="43">
        <v>115.27967257844475</v>
      </c>
      <c r="E683" s="43"/>
      <c r="F683" s="43"/>
      <c r="G683" s="43"/>
      <c r="H683" s="43"/>
      <c r="I683" s="43"/>
      <c r="J683" s="44">
        <f t="shared" si="21"/>
        <v>314.35374665251879</v>
      </c>
      <c r="K683" s="45">
        <f t="shared" si="20"/>
        <v>2</v>
      </c>
    </row>
    <row r="684" spans="1:11" ht="15" customHeight="1" x14ac:dyDescent="0.2">
      <c r="A684" s="41" t="s">
        <v>42</v>
      </c>
      <c r="B684" s="42" t="s">
        <v>1289</v>
      </c>
      <c r="C684" s="43"/>
      <c r="D684" s="43"/>
      <c r="E684" s="43">
        <v>196.51567944250871</v>
      </c>
      <c r="F684" s="43"/>
      <c r="G684" s="43"/>
      <c r="H684" s="43"/>
      <c r="I684" s="43"/>
      <c r="J684" s="44">
        <f t="shared" si="21"/>
        <v>196.51567944250871</v>
      </c>
      <c r="K684" s="45">
        <f t="shared" si="20"/>
        <v>1</v>
      </c>
    </row>
    <row r="685" spans="1:11" ht="15" customHeight="1" x14ac:dyDescent="0.2">
      <c r="A685" s="41" t="s">
        <v>42</v>
      </c>
      <c r="B685" s="42" t="s">
        <v>759</v>
      </c>
      <c r="C685" s="43"/>
      <c r="D685" s="43">
        <v>92.769440654843109</v>
      </c>
      <c r="E685" s="43"/>
      <c r="F685" s="43">
        <v>46.64179104477612</v>
      </c>
      <c r="G685" s="43"/>
      <c r="H685" s="43"/>
      <c r="I685" s="43"/>
      <c r="J685" s="44">
        <f t="shared" si="21"/>
        <v>139.41123169961924</v>
      </c>
      <c r="K685" s="45">
        <f t="shared" si="20"/>
        <v>2</v>
      </c>
    </row>
    <row r="686" spans="1:11" ht="15" customHeight="1" x14ac:dyDescent="0.2">
      <c r="A686" s="41" t="s">
        <v>42</v>
      </c>
      <c r="B686" s="42" t="s">
        <v>921</v>
      </c>
      <c r="C686" s="43"/>
      <c r="D686" s="43">
        <v>199.18144611186904</v>
      </c>
      <c r="E686" s="43"/>
      <c r="F686" s="43"/>
      <c r="G686" s="43"/>
      <c r="H686" s="43"/>
      <c r="I686" s="43"/>
      <c r="J686" s="44">
        <f t="shared" si="21"/>
        <v>199.18144611186904</v>
      </c>
      <c r="K686" s="45">
        <f t="shared" si="20"/>
        <v>1</v>
      </c>
    </row>
    <row r="687" spans="1:11" ht="15" customHeight="1" x14ac:dyDescent="0.2">
      <c r="A687" s="41" t="s">
        <v>42</v>
      </c>
      <c r="B687" s="42" t="s">
        <v>1508</v>
      </c>
      <c r="C687" s="43"/>
      <c r="D687" s="43"/>
      <c r="E687" s="43"/>
      <c r="F687" s="43">
        <v>120.33582089552239</v>
      </c>
      <c r="G687" s="43"/>
      <c r="H687" s="43"/>
      <c r="I687" s="43"/>
      <c r="J687" s="44">
        <f t="shared" si="21"/>
        <v>120.33582089552239</v>
      </c>
      <c r="K687" s="45">
        <f t="shared" si="20"/>
        <v>1</v>
      </c>
    </row>
    <row r="688" spans="1:11" ht="15" customHeight="1" x14ac:dyDescent="0.2">
      <c r="A688" s="41" t="s">
        <v>42</v>
      </c>
      <c r="B688" s="42" t="s">
        <v>1515</v>
      </c>
      <c r="C688" s="43"/>
      <c r="D688" s="43"/>
      <c r="E688" s="43"/>
      <c r="F688" s="43">
        <v>133.3955223880597</v>
      </c>
      <c r="G688" s="43"/>
      <c r="H688" s="43"/>
      <c r="I688" s="43"/>
      <c r="J688" s="44">
        <f t="shared" si="21"/>
        <v>133.3955223880597</v>
      </c>
      <c r="K688" s="45">
        <f t="shared" si="20"/>
        <v>1</v>
      </c>
    </row>
    <row r="689" spans="1:11" ht="15" customHeight="1" x14ac:dyDescent="0.2">
      <c r="A689" s="41" t="s">
        <v>42</v>
      </c>
      <c r="B689" s="42" t="s">
        <v>43</v>
      </c>
      <c r="C689" s="43">
        <v>187.5</v>
      </c>
      <c r="D689" s="43">
        <v>98.908594815825381</v>
      </c>
      <c r="E689" s="43">
        <v>172.12543554006967</v>
      </c>
      <c r="F689" s="43"/>
      <c r="G689" s="43"/>
      <c r="H689" s="43"/>
      <c r="I689" s="43"/>
      <c r="J689" s="44">
        <f t="shared" si="21"/>
        <v>458.53403035589508</v>
      </c>
      <c r="K689" s="45">
        <f t="shared" si="20"/>
        <v>3</v>
      </c>
    </row>
    <row r="690" spans="1:11" ht="15" customHeight="1" x14ac:dyDescent="0.2">
      <c r="A690" s="41" t="s">
        <v>42</v>
      </c>
      <c r="B690" s="42" t="s">
        <v>902</v>
      </c>
      <c r="C690" s="43"/>
      <c r="D690" s="43">
        <v>184.85675306957708</v>
      </c>
      <c r="E690" s="43"/>
      <c r="F690" s="43"/>
      <c r="G690" s="43"/>
      <c r="H690" s="43"/>
      <c r="I690" s="43"/>
      <c r="J690" s="44">
        <f t="shared" si="21"/>
        <v>184.85675306957708</v>
      </c>
      <c r="K690" s="45">
        <f t="shared" si="20"/>
        <v>1</v>
      </c>
    </row>
    <row r="691" spans="1:11" ht="15" customHeight="1" x14ac:dyDescent="0.2">
      <c r="A691" s="41" t="s">
        <v>42</v>
      </c>
      <c r="B691" s="42" t="s">
        <v>1572</v>
      </c>
      <c r="C691" s="43"/>
      <c r="D691" s="43"/>
      <c r="E691" s="43"/>
      <c r="F691" s="43">
        <v>195.8955223880597</v>
      </c>
      <c r="G691" s="43"/>
      <c r="H691" s="43"/>
      <c r="I691" s="43"/>
      <c r="J691" s="44">
        <f t="shared" si="21"/>
        <v>195.8955223880597</v>
      </c>
      <c r="K691" s="45">
        <f t="shared" si="20"/>
        <v>1</v>
      </c>
    </row>
    <row r="692" spans="1:11" ht="15" customHeight="1" x14ac:dyDescent="0.2">
      <c r="A692" s="41" t="s">
        <v>42</v>
      </c>
      <c r="B692" s="42" t="s">
        <v>1562</v>
      </c>
      <c r="C692" s="43"/>
      <c r="D692" s="43"/>
      <c r="E692" s="43"/>
      <c r="F692" s="43">
        <v>185.63432835820896</v>
      </c>
      <c r="G692" s="43"/>
      <c r="H692" s="43"/>
      <c r="I692" s="43"/>
      <c r="J692" s="44">
        <f t="shared" si="21"/>
        <v>185.63432835820896</v>
      </c>
      <c r="K692" s="45">
        <f t="shared" si="20"/>
        <v>1</v>
      </c>
    </row>
    <row r="693" spans="1:11" ht="15" customHeight="1" x14ac:dyDescent="0.2">
      <c r="A693" s="41" t="s">
        <v>42</v>
      </c>
      <c r="B693" s="42" t="s">
        <v>1290</v>
      </c>
      <c r="C693" s="43"/>
      <c r="D693" s="43"/>
      <c r="E693" s="43">
        <v>197.21254355400697</v>
      </c>
      <c r="F693" s="43"/>
      <c r="G693" s="43"/>
      <c r="H693" s="43"/>
      <c r="I693" s="43"/>
      <c r="J693" s="44">
        <f t="shared" si="21"/>
        <v>197.21254355400697</v>
      </c>
      <c r="K693" s="45">
        <f t="shared" si="20"/>
        <v>1</v>
      </c>
    </row>
    <row r="694" spans="1:11" ht="15" customHeight="1" x14ac:dyDescent="0.2">
      <c r="A694" s="41" t="s">
        <v>91</v>
      </c>
      <c r="B694" s="42" t="s">
        <v>1574</v>
      </c>
      <c r="C694" s="43"/>
      <c r="D694" s="43"/>
      <c r="E694" s="43"/>
      <c r="F694" s="43">
        <v>196.82835820895522</v>
      </c>
      <c r="G694" s="43"/>
      <c r="H694" s="43"/>
      <c r="I694" s="43"/>
      <c r="J694" s="44">
        <f t="shared" si="21"/>
        <v>196.82835820895522</v>
      </c>
      <c r="K694" s="45">
        <f t="shared" si="20"/>
        <v>1</v>
      </c>
    </row>
    <row r="695" spans="1:11" ht="15" customHeight="1" x14ac:dyDescent="0.2">
      <c r="A695" s="41" t="s">
        <v>91</v>
      </c>
      <c r="B695" s="42" t="s">
        <v>219</v>
      </c>
      <c r="C695" s="43">
        <v>135.80246913580248</v>
      </c>
      <c r="D695" s="43"/>
      <c r="E695" s="43"/>
      <c r="F695" s="43"/>
      <c r="G695" s="43"/>
      <c r="H695" s="43"/>
      <c r="I695" s="43"/>
      <c r="J695" s="44">
        <f t="shared" si="21"/>
        <v>135.80246913580248</v>
      </c>
      <c r="K695" s="45">
        <f t="shared" si="20"/>
        <v>1</v>
      </c>
    </row>
    <row r="696" spans="1:11" ht="15" customHeight="1" x14ac:dyDescent="0.2">
      <c r="A696" s="41" t="s">
        <v>91</v>
      </c>
      <c r="B696" s="42" t="s">
        <v>1994</v>
      </c>
      <c r="C696" s="43"/>
      <c r="D696" s="43"/>
      <c r="E696" s="43"/>
      <c r="F696" s="43"/>
      <c r="G696" s="43"/>
      <c r="H696" s="43"/>
      <c r="I696" s="43">
        <v>17.543859649122808</v>
      </c>
      <c r="J696" s="44">
        <f t="shared" si="21"/>
        <v>17.543859649122808</v>
      </c>
      <c r="K696" s="45">
        <f t="shared" si="20"/>
        <v>1</v>
      </c>
    </row>
    <row r="697" spans="1:11" ht="15" customHeight="1" x14ac:dyDescent="0.2">
      <c r="A697" s="41" t="s">
        <v>91</v>
      </c>
      <c r="B697" s="42" t="s">
        <v>324</v>
      </c>
      <c r="C697" s="43">
        <v>114.19753086419753</v>
      </c>
      <c r="D697" s="43"/>
      <c r="E697" s="43"/>
      <c r="F697" s="43"/>
      <c r="G697" s="43"/>
      <c r="H697" s="43"/>
      <c r="I697" s="43"/>
      <c r="J697" s="44">
        <f t="shared" si="21"/>
        <v>114.19753086419753</v>
      </c>
      <c r="K697" s="45">
        <f t="shared" si="20"/>
        <v>1</v>
      </c>
    </row>
    <row r="698" spans="1:11" ht="15" customHeight="1" x14ac:dyDescent="0.2">
      <c r="A698" s="41" t="s">
        <v>91</v>
      </c>
      <c r="B698" s="42" t="s">
        <v>128</v>
      </c>
      <c r="C698" s="43">
        <v>162.03703703703704</v>
      </c>
      <c r="D698" s="43"/>
      <c r="E698" s="43"/>
      <c r="F698" s="43"/>
      <c r="G698" s="43"/>
      <c r="H698" s="43"/>
      <c r="I698" s="43"/>
      <c r="J698" s="44">
        <f t="shared" si="21"/>
        <v>162.03703703703704</v>
      </c>
      <c r="K698" s="45">
        <f t="shared" si="20"/>
        <v>1</v>
      </c>
    </row>
    <row r="699" spans="1:11" ht="15" customHeight="1" x14ac:dyDescent="0.2">
      <c r="A699" s="41" t="s">
        <v>1006</v>
      </c>
      <c r="B699" s="42" t="s">
        <v>1007</v>
      </c>
      <c r="C699" s="43"/>
      <c r="D699" s="43">
        <v>158.93587994542975</v>
      </c>
      <c r="E699" s="43"/>
      <c r="F699" s="43"/>
      <c r="G699" s="43"/>
      <c r="H699" s="43"/>
      <c r="I699" s="43"/>
      <c r="J699" s="44">
        <f t="shared" si="21"/>
        <v>158.93587994542975</v>
      </c>
      <c r="K699" s="45">
        <f t="shared" si="20"/>
        <v>1</v>
      </c>
    </row>
    <row r="700" spans="1:11" ht="15" customHeight="1" x14ac:dyDescent="0.2">
      <c r="A700" s="41" t="s">
        <v>1006</v>
      </c>
      <c r="B700" s="42" t="s">
        <v>1775</v>
      </c>
      <c r="C700" s="43"/>
      <c r="D700" s="43"/>
      <c r="E700" s="43"/>
      <c r="F700" s="43"/>
      <c r="G700" s="43">
        <v>64.261555806087941</v>
      </c>
      <c r="H700" s="43"/>
      <c r="I700" s="43"/>
      <c r="J700" s="44">
        <f t="shared" si="21"/>
        <v>64.261555806087941</v>
      </c>
      <c r="K700" s="45">
        <f t="shared" si="20"/>
        <v>1</v>
      </c>
    </row>
    <row r="701" spans="1:11" ht="15" customHeight="1" x14ac:dyDescent="0.2">
      <c r="A701" s="41" t="s">
        <v>511</v>
      </c>
      <c r="B701" s="42" t="s">
        <v>512</v>
      </c>
      <c r="C701" s="43">
        <v>110.33950617283951</v>
      </c>
      <c r="D701" s="43"/>
      <c r="E701" s="43">
        <v>162.36933797909407</v>
      </c>
      <c r="F701" s="43"/>
      <c r="G701" s="43"/>
      <c r="H701" s="43"/>
      <c r="I701" s="43"/>
      <c r="J701" s="44">
        <f t="shared" si="21"/>
        <v>272.70884415193359</v>
      </c>
      <c r="K701" s="45">
        <f t="shared" si="20"/>
        <v>2</v>
      </c>
    </row>
    <row r="702" spans="1:11" ht="15" customHeight="1" x14ac:dyDescent="0.2">
      <c r="A702" s="41" t="s">
        <v>113</v>
      </c>
      <c r="B702" s="42" t="s">
        <v>345</v>
      </c>
      <c r="C702" s="43">
        <v>131.94444444444446</v>
      </c>
      <c r="D702" s="43"/>
      <c r="E702" s="43"/>
      <c r="F702" s="43"/>
      <c r="G702" s="43"/>
      <c r="H702" s="43"/>
      <c r="I702" s="43"/>
      <c r="J702" s="44">
        <f t="shared" si="21"/>
        <v>131.94444444444446</v>
      </c>
      <c r="K702" s="45">
        <f t="shared" si="20"/>
        <v>1</v>
      </c>
    </row>
    <row r="703" spans="1:11" ht="15" customHeight="1" x14ac:dyDescent="0.2">
      <c r="A703" s="41" t="s">
        <v>113</v>
      </c>
      <c r="B703" s="42" t="s">
        <v>1723</v>
      </c>
      <c r="C703" s="43"/>
      <c r="D703" s="43"/>
      <c r="E703" s="43"/>
      <c r="F703" s="43"/>
      <c r="G703" s="43">
        <v>142.05186020293124</v>
      </c>
      <c r="H703" s="43"/>
      <c r="I703" s="43"/>
      <c r="J703" s="44">
        <f t="shared" si="21"/>
        <v>142.05186020293124</v>
      </c>
      <c r="K703" s="45">
        <f t="shared" si="20"/>
        <v>1</v>
      </c>
    </row>
    <row r="704" spans="1:11" ht="15" customHeight="1" x14ac:dyDescent="0.2">
      <c r="A704" s="41" t="s">
        <v>113</v>
      </c>
      <c r="B704" s="42" t="s">
        <v>116</v>
      </c>
      <c r="C704" s="43">
        <v>146.60493827160494</v>
      </c>
      <c r="D704" s="43">
        <v>148.0218281036835</v>
      </c>
      <c r="E704" s="43"/>
      <c r="F704" s="43"/>
      <c r="G704" s="43"/>
      <c r="H704" s="43"/>
      <c r="I704" s="43"/>
      <c r="J704" s="44">
        <f t="shared" si="21"/>
        <v>294.62676637528841</v>
      </c>
      <c r="K704" s="45">
        <f t="shared" si="20"/>
        <v>2</v>
      </c>
    </row>
    <row r="705" spans="1:11" ht="15" customHeight="1" x14ac:dyDescent="0.2">
      <c r="A705" s="41" t="s">
        <v>113</v>
      </c>
      <c r="B705" s="42" t="s">
        <v>142</v>
      </c>
      <c r="C705" s="43">
        <v>177.46913580246914</v>
      </c>
      <c r="D705" s="43"/>
      <c r="E705" s="43"/>
      <c r="F705" s="43"/>
      <c r="G705" s="43"/>
      <c r="H705" s="43"/>
      <c r="I705" s="43"/>
      <c r="J705" s="44">
        <f t="shared" si="21"/>
        <v>177.46913580246914</v>
      </c>
      <c r="K705" s="45">
        <f t="shared" si="20"/>
        <v>1</v>
      </c>
    </row>
    <row r="706" spans="1:11" ht="15" customHeight="1" x14ac:dyDescent="0.2">
      <c r="A706" s="41" t="s">
        <v>113</v>
      </c>
      <c r="B706" s="42" t="s">
        <v>392</v>
      </c>
      <c r="C706" s="43">
        <v>175.92592592592592</v>
      </c>
      <c r="D706" s="43"/>
      <c r="E706" s="43"/>
      <c r="F706" s="43"/>
      <c r="G706" s="43"/>
      <c r="H706" s="43"/>
      <c r="I706" s="43"/>
      <c r="J706" s="44">
        <f t="shared" si="21"/>
        <v>175.92592592592592</v>
      </c>
      <c r="K706" s="45">
        <f t="shared" ref="K706:K760" si="22">COUNT(C706:I706)</f>
        <v>1</v>
      </c>
    </row>
    <row r="707" spans="1:11" ht="15" customHeight="1" x14ac:dyDescent="0.2">
      <c r="A707" s="41" t="s">
        <v>514</v>
      </c>
      <c r="B707" s="42" t="s">
        <v>515</v>
      </c>
      <c r="C707" s="43">
        <v>111.11111111111111</v>
      </c>
      <c r="D707" s="43"/>
      <c r="E707" s="43"/>
      <c r="F707" s="43"/>
      <c r="G707" s="43"/>
      <c r="H707" s="43"/>
      <c r="I707" s="43"/>
      <c r="J707" s="44">
        <f t="shared" si="21"/>
        <v>111.11111111111111</v>
      </c>
      <c r="K707" s="45">
        <f t="shared" si="22"/>
        <v>1</v>
      </c>
    </row>
    <row r="708" spans="1:11" ht="15" customHeight="1" x14ac:dyDescent="0.2">
      <c r="A708" s="41" t="s">
        <v>514</v>
      </c>
      <c r="B708" s="42" t="s">
        <v>535</v>
      </c>
      <c r="C708" s="43">
        <v>141.97530864197532</v>
      </c>
      <c r="D708" s="43"/>
      <c r="E708" s="43"/>
      <c r="F708" s="43"/>
      <c r="G708" s="43"/>
      <c r="H708" s="43"/>
      <c r="I708" s="43"/>
      <c r="J708" s="44">
        <f t="shared" ref="J708:J760" si="23">SUM(C708:I708)</f>
        <v>141.97530864197532</v>
      </c>
      <c r="K708" s="45">
        <f t="shared" si="22"/>
        <v>1</v>
      </c>
    </row>
    <row r="709" spans="1:11" ht="15" customHeight="1" x14ac:dyDescent="0.2">
      <c r="A709" s="41" t="s">
        <v>863</v>
      </c>
      <c r="B709" s="42" t="s">
        <v>1737</v>
      </c>
      <c r="C709" s="43"/>
      <c r="D709" s="43"/>
      <c r="E709" s="43"/>
      <c r="F709" s="43"/>
      <c r="G709" s="43">
        <v>167.98196166854567</v>
      </c>
      <c r="H709" s="43"/>
      <c r="I709" s="43"/>
      <c r="J709" s="44">
        <f t="shared" si="23"/>
        <v>167.98196166854567</v>
      </c>
      <c r="K709" s="45">
        <f t="shared" si="22"/>
        <v>1</v>
      </c>
    </row>
    <row r="710" spans="1:11" ht="15" customHeight="1" x14ac:dyDescent="0.2">
      <c r="A710" s="41" t="s">
        <v>863</v>
      </c>
      <c r="B710" s="42" t="s">
        <v>1233</v>
      </c>
      <c r="C710" s="43"/>
      <c r="D710" s="43"/>
      <c r="E710" s="43">
        <v>145.64459930313589</v>
      </c>
      <c r="F710" s="43"/>
      <c r="G710" s="43"/>
      <c r="H710" s="43"/>
      <c r="I710" s="43"/>
      <c r="J710" s="44">
        <f t="shared" si="23"/>
        <v>145.64459930313589</v>
      </c>
      <c r="K710" s="45">
        <f t="shared" si="22"/>
        <v>1</v>
      </c>
    </row>
    <row r="711" spans="1:11" ht="15" customHeight="1" x14ac:dyDescent="0.2">
      <c r="A711" s="41" t="s">
        <v>863</v>
      </c>
      <c r="B711" s="42" t="s">
        <v>1445</v>
      </c>
      <c r="C711" s="43"/>
      <c r="D711" s="43"/>
      <c r="E711" s="43"/>
      <c r="F711" s="43">
        <v>48.507462686567166</v>
      </c>
      <c r="G711" s="43"/>
      <c r="H711" s="43"/>
      <c r="I711" s="43"/>
      <c r="J711" s="44">
        <f t="shared" si="23"/>
        <v>48.507462686567166</v>
      </c>
      <c r="K711" s="45">
        <f t="shared" si="22"/>
        <v>1</v>
      </c>
    </row>
    <row r="712" spans="1:11" ht="15" customHeight="1" x14ac:dyDescent="0.2">
      <c r="A712" s="41" t="s">
        <v>863</v>
      </c>
      <c r="B712" s="42" t="s">
        <v>1537</v>
      </c>
      <c r="C712" s="43"/>
      <c r="D712" s="43"/>
      <c r="E712" s="43"/>
      <c r="F712" s="43">
        <v>159.51492537313433</v>
      </c>
      <c r="G712" s="43">
        <v>101.46561443066517</v>
      </c>
      <c r="H712" s="43"/>
      <c r="I712" s="43"/>
      <c r="J712" s="44">
        <f t="shared" si="23"/>
        <v>260.9805398037995</v>
      </c>
      <c r="K712" s="45">
        <f t="shared" si="22"/>
        <v>2</v>
      </c>
    </row>
    <row r="713" spans="1:11" ht="15" customHeight="1" x14ac:dyDescent="0.2">
      <c r="A713" s="41" t="s">
        <v>863</v>
      </c>
      <c r="B713" s="42" t="s">
        <v>1470</v>
      </c>
      <c r="C713" s="43"/>
      <c r="D713" s="43"/>
      <c r="E713" s="43"/>
      <c r="F713" s="43">
        <v>77.425373134328353</v>
      </c>
      <c r="G713" s="43"/>
      <c r="H713" s="43"/>
      <c r="I713" s="43"/>
      <c r="J713" s="44">
        <f t="shared" si="23"/>
        <v>77.425373134328353</v>
      </c>
      <c r="K713" s="45">
        <f t="shared" si="22"/>
        <v>1</v>
      </c>
    </row>
    <row r="714" spans="1:11" ht="15" customHeight="1" x14ac:dyDescent="0.2">
      <c r="A714" s="41" t="s">
        <v>863</v>
      </c>
      <c r="B714" s="42" t="s">
        <v>1750</v>
      </c>
      <c r="C714" s="43"/>
      <c r="D714" s="43"/>
      <c r="E714" s="43"/>
      <c r="F714" s="43"/>
      <c r="G714" s="43">
        <v>189.40248027057498</v>
      </c>
      <c r="H714" s="43"/>
      <c r="I714" s="43"/>
      <c r="J714" s="44">
        <f t="shared" si="23"/>
        <v>189.40248027057498</v>
      </c>
      <c r="K714" s="45">
        <f t="shared" si="22"/>
        <v>1</v>
      </c>
    </row>
    <row r="715" spans="1:11" ht="15" customHeight="1" x14ac:dyDescent="0.2">
      <c r="A715" s="41" t="s">
        <v>863</v>
      </c>
      <c r="B715" s="42" t="s">
        <v>1677</v>
      </c>
      <c r="C715" s="43"/>
      <c r="D715" s="43"/>
      <c r="E715" s="43"/>
      <c r="F715" s="43"/>
      <c r="G715" s="43">
        <v>63.134160090191656</v>
      </c>
      <c r="H715" s="43"/>
      <c r="I715" s="43"/>
      <c r="J715" s="44">
        <f t="shared" si="23"/>
        <v>63.134160090191656</v>
      </c>
      <c r="K715" s="45">
        <f t="shared" si="22"/>
        <v>1</v>
      </c>
    </row>
    <row r="716" spans="1:11" ht="15" customHeight="1" x14ac:dyDescent="0.2">
      <c r="A716" s="41" t="s">
        <v>863</v>
      </c>
      <c r="B716" s="42" t="s">
        <v>864</v>
      </c>
      <c r="C716" s="43"/>
      <c r="D716" s="43">
        <v>156.20736698499317</v>
      </c>
      <c r="E716" s="43"/>
      <c r="F716" s="43"/>
      <c r="G716" s="43"/>
      <c r="H716" s="43"/>
      <c r="I716" s="43"/>
      <c r="J716" s="44">
        <f t="shared" si="23"/>
        <v>156.20736698499317</v>
      </c>
      <c r="K716" s="45">
        <f t="shared" si="22"/>
        <v>1</v>
      </c>
    </row>
    <row r="717" spans="1:11" ht="15" customHeight="1" x14ac:dyDescent="0.2">
      <c r="A717" s="41" t="s">
        <v>863</v>
      </c>
      <c r="B717" s="42" t="s">
        <v>1258</v>
      </c>
      <c r="C717" s="43"/>
      <c r="D717" s="43"/>
      <c r="E717" s="43">
        <v>174.21602787456445</v>
      </c>
      <c r="F717" s="43"/>
      <c r="G717" s="43"/>
      <c r="H717" s="43"/>
      <c r="I717" s="43"/>
      <c r="J717" s="44">
        <f t="shared" si="23"/>
        <v>174.21602787456445</v>
      </c>
      <c r="K717" s="45">
        <f t="shared" si="22"/>
        <v>1</v>
      </c>
    </row>
    <row r="718" spans="1:11" ht="15" customHeight="1" x14ac:dyDescent="0.2">
      <c r="A718" s="41" t="s">
        <v>863</v>
      </c>
      <c r="B718" s="42" t="s">
        <v>1568</v>
      </c>
      <c r="C718" s="43"/>
      <c r="D718" s="43"/>
      <c r="E718" s="43"/>
      <c r="F718" s="43">
        <v>192.16417910447763</v>
      </c>
      <c r="G718" s="43"/>
      <c r="H718" s="43"/>
      <c r="I718" s="43"/>
      <c r="J718" s="44">
        <f t="shared" si="23"/>
        <v>192.16417910447763</v>
      </c>
      <c r="K718" s="45">
        <f t="shared" si="22"/>
        <v>1</v>
      </c>
    </row>
    <row r="719" spans="1:11" ht="15" customHeight="1" x14ac:dyDescent="0.2">
      <c r="A719" s="41" t="s">
        <v>1867</v>
      </c>
      <c r="B719" s="42" t="s">
        <v>1872</v>
      </c>
      <c r="C719" s="43"/>
      <c r="D719" s="43"/>
      <c r="E719" s="43"/>
      <c r="F719" s="43"/>
      <c r="G719" s="43">
        <v>131.90529875986471</v>
      </c>
      <c r="H719" s="43"/>
      <c r="I719" s="43"/>
      <c r="J719" s="44">
        <f t="shared" si="23"/>
        <v>131.90529875986471</v>
      </c>
      <c r="K719" s="45">
        <f t="shared" si="22"/>
        <v>1</v>
      </c>
    </row>
    <row r="720" spans="1:11" ht="15" customHeight="1" x14ac:dyDescent="0.2">
      <c r="A720" s="41" t="s">
        <v>1867</v>
      </c>
      <c r="B720" s="42" t="s">
        <v>1868</v>
      </c>
      <c r="C720" s="43"/>
      <c r="D720" s="43"/>
      <c r="E720" s="43"/>
      <c r="F720" s="43"/>
      <c r="G720" s="43">
        <v>125.14092446448703</v>
      </c>
      <c r="H720" s="43"/>
      <c r="I720" s="43">
        <v>111.11111111111111</v>
      </c>
      <c r="J720" s="44">
        <f t="shared" si="23"/>
        <v>236.25203557559814</v>
      </c>
      <c r="K720" s="45">
        <f t="shared" si="22"/>
        <v>2</v>
      </c>
    </row>
    <row r="721" spans="1:11" ht="15" customHeight="1" x14ac:dyDescent="0.2">
      <c r="A721" s="41" t="s">
        <v>1867</v>
      </c>
      <c r="B721" s="42" t="s">
        <v>2077</v>
      </c>
      <c r="C721" s="43"/>
      <c r="D721" s="43"/>
      <c r="E721" s="43"/>
      <c r="F721" s="43"/>
      <c r="G721" s="43"/>
      <c r="H721" s="43"/>
      <c r="I721" s="43">
        <v>134.50292397660817</v>
      </c>
      <c r="J721" s="44">
        <f t="shared" si="23"/>
        <v>134.50292397660817</v>
      </c>
      <c r="K721" s="45">
        <f t="shared" si="22"/>
        <v>1</v>
      </c>
    </row>
    <row r="722" spans="1:11" ht="15" customHeight="1" x14ac:dyDescent="0.2">
      <c r="A722" s="41" t="s">
        <v>1848</v>
      </c>
      <c r="B722" s="42" t="s">
        <v>1849</v>
      </c>
      <c r="C722" s="43"/>
      <c r="D722" s="43"/>
      <c r="E722" s="43"/>
      <c r="F722" s="43"/>
      <c r="G722" s="43">
        <v>49.6054114994363</v>
      </c>
      <c r="H722" s="43"/>
      <c r="I722" s="43"/>
      <c r="J722" s="44">
        <f t="shared" si="23"/>
        <v>49.6054114994363</v>
      </c>
      <c r="K722" s="45">
        <f t="shared" si="22"/>
        <v>1</v>
      </c>
    </row>
    <row r="723" spans="1:11" ht="15" customHeight="1" x14ac:dyDescent="0.2">
      <c r="A723" s="41" t="s">
        <v>1848</v>
      </c>
      <c r="B723" s="42" t="s">
        <v>1897</v>
      </c>
      <c r="C723" s="43"/>
      <c r="D723" s="43"/>
      <c r="E723" s="43"/>
      <c r="F723" s="43"/>
      <c r="G723" s="43">
        <v>182.63810597519731</v>
      </c>
      <c r="H723" s="43"/>
      <c r="I723" s="43"/>
      <c r="J723" s="44">
        <f t="shared" si="23"/>
        <v>182.63810597519731</v>
      </c>
      <c r="K723" s="45">
        <f t="shared" si="22"/>
        <v>1</v>
      </c>
    </row>
    <row r="724" spans="1:11" ht="15" customHeight="1" x14ac:dyDescent="0.2">
      <c r="A724" s="41" t="s">
        <v>1848</v>
      </c>
      <c r="B724" s="42" t="s">
        <v>1899</v>
      </c>
      <c r="C724" s="43"/>
      <c r="D724" s="43"/>
      <c r="E724" s="43"/>
      <c r="F724" s="43"/>
      <c r="G724" s="43">
        <v>183.76550169109356</v>
      </c>
      <c r="H724" s="43"/>
      <c r="I724" s="43"/>
      <c r="J724" s="44">
        <f t="shared" si="23"/>
        <v>183.76550169109356</v>
      </c>
      <c r="K724" s="45">
        <f t="shared" si="22"/>
        <v>1</v>
      </c>
    </row>
    <row r="725" spans="1:11" ht="15" customHeight="1" x14ac:dyDescent="0.2">
      <c r="A725" s="41" t="s">
        <v>1848</v>
      </c>
      <c r="B725" s="42" t="s">
        <v>1878</v>
      </c>
      <c r="C725" s="43"/>
      <c r="D725" s="43"/>
      <c r="E725" s="43"/>
      <c r="F725" s="43"/>
      <c r="G725" s="43">
        <v>134.16009019165728</v>
      </c>
      <c r="H725" s="43"/>
      <c r="I725" s="43">
        <v>125.73099415204679</v>
      </c>
      <c r="J725" s="44">
        <f t="shared" si="23"/>
        <v>259.89108434370405</v>
      </c>
      <c r="K725" s="45">
        <f t="shared" si="22"/>
        <v>2</v>
      </c>
    </row>
    <row r="726" spans="1:11" ht="15" customHeight="1" x14ac:dyDescent="0.2">
      <c r="A726" s="41" t="s">
        <v>1848</v>
      </c>
      <c r="B726" s="42" t="s">
        <v>2071</v>
      </c>
      <c r="C726" s="43"/>
      <c r="D726" s="43"/>
      <c r="E726" s="43"/>
      <c r="F726" s="43"/>
      <c r="G726" s="43"/>
      <c r="H726" s="43"/>
      <c r="I726" s="43">
        <v>128.65497076023391</v>
      </c>
      <c r="J726" s="44">
        <f t="shared" si="23"/>
        <v>128.65497076023391</v>
      </c>
      <c r="K726" s="45">
        <f t="shared" si="22"/>
        <v>1</v>
      </c>
    </row>
    <row r="727" spans="1:11" ht="15" customHeight="1" x14ac:dyDescent="0.2">
      <c r="A727" s="41" t="s">
        <v>1848</v>
      </c>
      <c r="B727" s="42" t="s">
        <v>2067</v>
      </c>
      <c r="C727" s="43"/>
      <c r="D727" s="43"/>
      <c r="E727" s="43"/>
      <c r="F727" s="43"/>
      <c r="G727" s="43"/>
      <c r="H727" s="43"/>
      <c r="I727" s="43">
        <v>114.03508771929825</v>
      </c>
      <c r="J727" s="44">
        <f t="shared" si="23"/>
        <v>114.03508771929825</v>
      </c>
      <c r="K727" s="45">
        <f t="shared" si="22"/>
        <v>1</v>
      </c>
    </row>
    <row r="728" spans="1:11" ht="15" customHeight="1" x14ac:dyDescent="0.2">
      <c r="A728" s="41" t="s">
        <v>2082</v>
      </c>
      <c r="B728" s="42" t="s">
        <v>2083</v>
      </c>
      <c r="C728" s="43"/>
      <c r="D728" s="43"/>
      <c r="E728" s="43"/>
      <c r="F728" s="43"/>
      <c r="G728" s="43"/>
      <c r="H728" s="43"/>
      <c r="I728" s="43">
        <v>143.2748538011696</v>
      </c>
      <c r="J728" s="44">
        <f t="shared" si="23"/>
        <v>143.2748538011696</v>
      </c>
      <c r="K728" s="45">
        <f t="shared" si="22"/>
        <v>1</v>
      </c>
    </row>
    <row r="729" spans="1:11" ht="15" customHeight="1" x14ac:dyDescent="0.2">
      <c r="A729" s="41" t="s">
        <v>29</v>
      </c>
      <c r="B729" s="42" t="s">
        <v>892</v>
      </c>
      <c r="C729" s="43"/>
      <c r="D729" s="43">
        <v>180.76398362892223</v>
      </c>
      <c r="E729" s="43">
        <v>166.55052264808361</v>
      </c>
      <c r="F729" s="43"/>
      <c r="G729" s="43"/>
      <c r="H729" s="43"/>
      <c r="I729" s="43"/>
      <c r="J729" s="44">
        <f t="shared" si="23"/>
        <v>347.31450627700588</v>
      </c>
      <c r="K729" s="45">
        <f t="shared" si="22"/>
        <v>2</v>
      </c>
    </row>
    <row r="730" spans="1:11" ht="15" customHeight="1" x14ac:dyDescent="0.2">
      <c r="A730" s="41" t="s">
        <v>29</v>
      </c>
      <c r="B730" s="42" t="s">
        <v>1232</v>
      </c>
      <c r="C730" s="43"/>
      <c r="D730" s="43"/>
      <c r="E730" s="43">
        <v>144.25087108013938</v>
      </c>
      <c r="F730" s="43">
        <v>184.70149253731344</v>
      </c>
      <c r="G730" s="43"/>
      <c r="H730" s="43"/>
      <c r="I730" s="43"/>
      <c r="J730" s="44">
        <f t="shared" si="23"/>
        <v>328.95236361745282</v>
      </c>
      <c r="K730" s="45">
        <f t="shared" si="22"/>
        <v>2</v>
      </c>
    </row>
    <row r="731" spans="1:11" ht="15" customHeight="1" x14ac:dyDescent="0.2">
      <c r="A731" s="41" t="s">
        <v>29</v>
      </c>
      <c r="B731" s="42" t="s">
        <v>833</v>
      </c>
      <c r="C731" s="43"/>
      <c r="D731" s="43">
        <v>138.47203274215553</v>
      </c>
      <c r="E731" s="43"/>
      <c r="F731" s="43">
        <v>70.895522388059703</v>
      </c>
      <c r="G731" s="43"/>
      <c r="H731" s="43"/>
      <c r="I731" s="43"/>
      <c r="J731" s="44">
        <f t="shared" si="23"/>
        <v>209.36755513021524</v>
      </c>
      <c r="K731" s="45">
        <f t="shared" si="22"/>
        <v>2</v>
      </c>
    </row>
    <row r="732" spans="1:11" ht="15" customHeight="1" x14ac:dyDescent="0.2">
      <c r="A732" s="41" t="s">
        <v>29</v>
      </c>
      <c r="B732" s="42" t="s">
        <v>30</v>
      </c>
      <c r="C732" s="43">
        <v>11.574074074074074</v>
      </c>
      <c r="D732" s="43"/>
      <c r="E732" s="43"/>
      <c r="F732" s="43"/>
      <c r="G732" s="43"/>
      <c r="H732" s="43"/>
      <c r="I732" s="43"/>
      <c r="J732" s="44">
        <f t="shared" si="23"/>
        <v>11.574074074074074</v>
      </c>
      <c r="K732" s="45">
        <f t="shared" si="22"/>
        <v>1</v>
      </c>
    </row>
    <row r="733" spans="1:11" ht="15" customHeight="1" x14ac:dyDescent="0.2">
      <c r="A733" s="41" t="s">
        <v>29</v>
      </c>
      <c r="B733" s="42" t="s">
        <v>131</v>
      </c>
      <c r="C733" s="43">
        <v>183.64197530864197</v>
      </c>
      <c r="D733" s="43"/>
      <c r="E733" s="43"/>
      <c r="F733" s="43"/>
      <c r="G733" s="43"/>
      <c r="H733" s="43"/>
      <c r="I733" s="43"/>
      <c r="J733" s="44">
        <f t="shared" si="23"/>
        <v>183.64197530864197</v>
      </c>
      <c r="K733" s="45">
        <f t="shared" si="22"/>
        <v>1</v>
      </c>
    </row>
    <row r="734" spans="1:11" ht="15" customHeight="1" x14ac:dyDescent="0.2">
      <c r="A734" s="41" t="s">
        <v>29</v>
      </c>
      <c r="B734" s="42" t="s">
        <v>752</v>
      </c>
      <c r="C734" s="43"/>
      <c r="D734" s="43">
        <v>89.358799454297412</v>
      </c>
      <c r="E734" s="43">
        <v>92.682926829268297</v>
      </c>
      <c r="F734" s="43"/>
      <c r="G734" s="43"/>
      <c r="H734" s="43"/>
      <c r="I734" s="43"/>
      <c r="J734" s="44">
        <f t="shared" si="23"/>
        <v>182.04172628356571</v>
      </c>
      <c r="K734" s="45">
        <f t="shared" si="22"/>
        <v>2</v>
      </c>
    </row>
    <row r="735" spans="1:11" ht="15" customHeight="1" x14ac:dyDescent="0.2">
      <c r="A735" s="41" t="s">
        <v>29</v>
      </c>
      <c r="B735" s="42" t="s">
        <v>44</v>
      </c>
      <c r="C735" s="43">
        <v>51.697530864197532</v>
      </c>
      <c r="D735" s="43">
        <v>139.15416098226467</v>
      </c>
      <c r="E735" s="43">
        <v>133.10104529616726</v>
      </c>
      <c r="F735" s="43"/>
      <c r="G735" s="43"/>
      <c r="H735" s="43"/>
      <c r="I735" s="43"/>
      <c r="J735" s="44">
        <f t="shared" si="23"/>
        <v>323.95273714262942</v>
      </c>
      <c r="K735" s="45">
        <f t="shared" si="22"/>
        <v>3</v>
      </c>
    </row>
    <row r="736" spans="1:11" ht="15" customHeight="1" x14ac:dyDescent="0.2">
      <c r="A736" s="41" t="s">
        <v>29</v>
      </c>
      <c r="B736" s="42" t="s">
        <v>218</v>
      </c>
      <c r="C736" s="43">
        <v>140.4320987654321</v>
      </c>
      <c r="D736" s="43"/>
      <c r="E736" s="43"/>
      <c r="F736" s="43"/>
      <c r="G736" s="43"/>
      <c r="H736" s="43"/>
      <c r="I736" s="43"/>
      <c r="J736" s="44">
        <f t="shared" si="23"/>
        <v>140.4320987654321</v>
      </c>
      <c r="K736" s="45">
        <f t="shared" si="22"/>
        <v>1</v>
      </c>
    </row>
    <row r="737" spans="1:11" ht="15" customHeight="1" x14ac:dyDescent="0.2">
      <c r="A737" s="41" t="s">
        <v>29</v>
      </c>
      <c r="B737" s="42" t="s">
        <v>831</v>
      </c>
      <c r="C737" s="43"/>
      <c r="D737" s="43">
        <v>137.7899045020464</v>
      </c>
      <c r="E737" s="43">
        <v>137.97909407665506</v>
      </c>
      <c r="F737" s="43"/>
      <c r="G737" s="43"/>
      <c r="H737" s="43"/>
      <c r="I737" s="43"/>
      <c r="J737" s="44">
        <f t="shared" si="23"/>
        <v>275.76899857870148</v>
      </c>
      <c r="K737" s="45">
        <f t="shared" si="22"/>
        <v>2</v>
      </c>
    </row>
    <row r="738" spans="1:11" ht="15" customHeight="1" x14ac:dyDescent="0.2">
      <c r="A738" s="41" t="s">
        <v>29</v>
      </c>
      <c r="B738" s="42" t="s">
        <v>90</v>
      </c>
      <c r="C738" s="43">
        <v>94.135802469135797</v>
      </c>
      <c r="D738" s="43"/>
      <c r="E738" s="43"/>
      <c r="F738" s="43"/>
      <c r="G738" s="43"/>
      <c r="H738" s="43">
        <v>145.88859416445624</v>
      </c>
      <c r="I738" s="43"/>
      <c r="J738" s="44">
        <f t="shared" si="23"/>
        <v>240.02439663359203</v>
      </c>
      <c r="K738" s="45">
        <f t="shared" si="22"/>
        <v>2</v>
      </c>
    </row>
    <row r="739" spans="1:11" ht="15" customHeight="1" x14ac:dyDescent="0.2">
      <c r="A739" s="41" t="s">
        <v>29</v>
      </c>
      <c r="B739" s="42" t="s">
        <v>884</v>
      </c>
      <c r="C739" s="43"/>
      <c r="D739" s="43">
        <v>175.30695770804911</v>
      </c>
      <c r="E739" s="43">
        <v>34.843205574912893</v>
      </c>
      <c r="F739" s="43">
        <v>107.27611940298507</v>
      </c>
      <c r="G739" s="43"/>
      <c r="H739" s="43"/>
      <c r="I739" s="43"/>
      <c r="J739" s="44">
        <f t="shared" si="23"/>
        <v>317.42628268594706</v>
      </c>
      <c r="K739" s="45">
        <f t="shared" si="22"/>
        <v>3</v>
      </c>
    </row>
    <row r="740" spans="1:11" ht="15" customHeight="1" x14ac:dyDescent="0.2">
      <c r="A740" s="41" t="s">
        <v>29</v>
      </c>
      <c r="B740" s="42" t="s">
        <v>398</v>
      </c>
      <c r="C740" s="43">
        <v>184.41358024691357</v>
      </c>
      <c r="D740" s="43"/>
      <c r="E740" s="43"/>
      <c r="F740" s="43">
        <v>149.25373134328359</v>
      </c>
      <c r="G740" s="43"/>
      <c r="H740" s="43"/>
      <c r="I740" s="43"/>
      <c r="J740" s="44">
        <f t="shared" si="23"/>
        <v>333.66731159019719</v>
      </c>
      <c r="K740" s="45">
        <f t="shared" si="22"/>
        <v>2</v>
      </c>
    </row>
    <row r="741" spans="1:11" ht="15" customHeight="1" x14ac:dyDescent="0.2">
      <c r="A741" s="41" t="s">
        <v>2052</v>
      </c>
      <c r="B741" s="42" t="s">
        <v>2098</v>
      </c>
      <c r="C741" s="43"/>
      <c r="D741" s="43"/>
      <c r="E741" s="43"/>
      <c r="F741" s="43"/>
      <c r="G741" s="43"/>
      <c r="H741" s="43"/>
      <c r="I741" s="43">
        <v>187.13450292397661</v>
      </c>
      <c r="J741" s="44">
        <f t="shared" si="23"/>
        <v>187.13450292397661</v>
      </c>
      <c r="K741" s="45">
        <f t="shared" si="22"/>
        <v>1</v>
      </c>
    </row>
    <row r="742" spans="1:11" ht="15" customHeight="1" x14ac:dyDescent="0.2">
      <c r="A742" s="41" t="s">
        <v>2052</v>
      </c>
      <c r="B742" s="42" t="s">
        <v>2053</v>
      </c>
      <c r="C742" s="43"/>
      <c r="D742" s="43"/>
      <c r="E742" s="43"/>
      <c r="F742" s="43"/>
      <c r="G742" s="43"/>
      <c r="H742" s="43"/>
      <c r="I742" s="43">
        <v>84.795321637426895</v>
      </c>
      <c r="J742" s="44">
        <f t="shared" si="23"/>
        <v>84.795321637426895</v>
      </c>
      <c r="K742" s="45">
        <f t="shared" si="22"/>
        <v>1</v>
      </c>
    </row>
    <row r="743" spans="1:11" ht="15" customHeight="1" x14ac:dyDescent="0.2">
      <c r="A743" s="41" t="s">
        <v>2040</v>
      </c>
      <c r="B743" s="42" t="s">
        <v>2041</v>
      </c>
      <c r="C743" s="43"/>
      <c r="D743" s="43"/>
      <c r="E743" s="43"/>
      <c r="F743" s="43"/>
      <c r="G743" s="43"/>
      <c r="H743" s="43"/>
      <c r="I743" s="43">
        <v>52.631578947368418</v>
      </c>
      <c r="J743" s="44">
        <f t="shared" si="23"/>
        <v>52.631578947368418</v>
      </c>
      <c r="K743" s="45">
        <f t="shared" si="22"/>
        <v>1</v>
      </c>
    </row>
    <row r="744" spans="1:11" ht="15" customHeight="1" x14ac:dyDescent="0.2">
      <c r="A744" s="41" t="s">
        <v>478</v>
      </c>
      <c r="B744" s="42" t="s">
        <v>1785</v>
      </c>
      <c r="C744" s="43"/>
      <c r="D744" s="43"/>
      <c r="E744" s="43"/>
      <c r="F744" s="43"/>
      <c r="G744" s="43">
        <v>91.319052987598653</v>
      </c>
      <c r="H744" s="43"/>
      <c r="I744" s="43"/>
      <c r="J744" s="44">
        <f t="shared" si="23"/>
        <v>91.319052987598653</v>
      </c>
      <c r="K744" s="45">
        <f t="shared" si="22"/>
        <v>1</v>
      </c>
    </row>
    <row r="745" spans="1:11" ht="15" customHeight="1" x14ac:dyDescent="0.2">
      <c r="A745" s="41" t="s">
        <v>478</v>
      </c>
      <c r="B745" s="42" t="s">
        <v>574</v>
      </c>
      <c r="C745" s="43">
        <v>192.90123456790124</v>
      </c>
      <c r="D745" s="43"/>
      <c r="E745" s="43"/>
      <c r="F745" s="43"/>
      <c r="G745" s="43">
        <v>178.12852311161217</v>
      </c>
      <c r="H745" s="43"/>
      <c r="I745" s="43"/>
      <c r="J745" s="44">
        <f t="shared" si="23"/>
        <v>371.02975767951341</v>
      </c>
      <c r="K745" s="45">
        <f t="shared" si="22"/>
        <v>2</v>
      </c>
    </row>
    <row r="746" spans="1:11" ht="15" customHeight="1" x14ac:dyDescent="0.2">
      <c r="A746" s="41" t="s">
        <v>478</v>
      </c>
      <c r="B746" s="42" t="s">
        <v>479</v>
      </c>
      <c r="C746" s="43">
        <v>83.333333333333329</v>
      </c>
      <c r="D746" s="43"/>
      <c r="E746" s="43"/>
      <c r="F746" s="43"/>
      <c r="G746" s="43"/>
      <c r="H746" s="43"/>
      <c r="I746" s="43"/>
      <c r="J746" s="44">
        <f t="shared" si="23"/>
        <v>83.333333333333329</v>
      </c>
      <c r="K746" s="45">
        <f t="shared" si="22"/>
        <v>1</v>
      </c>
    </row>
    <row r="747" spans="1:11" ht="15" customHeight="1" x14ac:dyDescent="0.2">
      <c r="A747" s="41" t="s">
        <v>478</v>
      </c>
      <c r="B747" s="42" t="s">
        <v>1019</v>
      </c>
      <c r="C747" s="43"/>
      <c r="D747" s="43">
        <v>167.80354706684858</v>
      </c>
      <c r="E747" s="43"/>
      <c r="F747" s="43"/>
      <c r="G747" s="43"/>
      <c r="H747" s="43"/>
      <c r="I747" s="43"/>
      <c r="J747" s="44">
        <f t="shared" si="23"/>
        <v>167.80354706684858</v>
      </c>
      <c r="K747" s="45">
        <f t="shared" si="22"/>
        <v>1</v>
      </c>
    </row>
    <row r="748" spans="1:11" ht="15" customHeight="1" x14ac:dyDescent="0.2">
      <c r="A748" s="41" t="s">
        <v>478</v>
      </c>
      <c r="B748" s="42" t="s">
        <v>1770</v>
      </c>
      <c r="C748" s="43"/>
      <c r="D748" s="43"/>
      <c r="E748" s="43"/>
      <c r="F748" s="43"/>
      <c r="G748" s="43">
        <v>52.987598647125139</v>
      </c>
      <c r="H748" s="43"/>
      <c r="I748" s="43"/>
      <c r="J748" s="44">
        <f t="shared" si="23"/>
        <v>52.987598647125139</v>
      </c>
      <c r="K748" s="45">
        <f t="shared" si="22"/>
        <v>1</v>
      </c>
    </row>
    <row r="749" spans="1:11" ht="15" customHeight="1" x14ac:dyDescent="0.2">
      <c r="A749" s="41" t="s">
        <v>478</v>
      </c>
      <c r="B749" s="42" t="s">
        <v>576</v>
      </c>
      <c r="C749" s="43">
        <v>193.67283950617283</v>
      </c>
      <c r="D749" s="43"/>
      <c r="E749" s="43"/>
      <c r="F749" s="43"/>
      <c r="G749" s="43"/>
      <c r="H749" s="43"/>
      <c r="I749" s="43"/>
      <c r="J749" s="44">
        <f t="shared" si="23"/>
        <v>193.67283950617283</v>
      </c>
      <c r="K749" s="45">
        <f t="shared" si="22"/>
        <v>1</v>
      </c>
    </row>
    <row r="750" spans="1:11" ht="15" customHeight="1" x14ac:dyDescent="0.2">
      <c r="A750" s="41" t="s">
        <v>478</v>
      </c>
      <c r="B750" s="42" t="s">
        <v>1032</v>
      </c>
      <c r="C750" s="43"/>
      <c r="D750" s="43">
        <v>174.62482946793997</v>
      </c>
      <c r="E750" s="43"/>
      <c r="F750" s="43"/>
      <c r="G750" s="43"/>
      <c r="H750" s="43"/>
      <c r="I750" s="43"/>
      <c r="J750" s="44">
        <f t="shared" si="23"/>
        <v>174.62482946793997</v>
      </c>
      <c r="K750" s="45">
        <f t="shared" si="22"/>
        <v>1</v>
      </c>
    </row>
    <row r="751" spans="1:11" ht="15" customHeight="1" x14ac:dyDescent="0.2">
      <c r="A751" s="41" t="s">
        <v>478</v>
      </c>
      <c r="B751" s="42" t="s">
        <v>550</v>
      </c>
      <c r="C751" s="43">
        <v>153.54938271604939</v>
      </c>
      <c r="D751" s="43"/>
      <c r="E751" s="43"/>
      <c r="F751" s="43"/>
      <c r="G751" s="43"/>
      <c r="H751" s="43"/>
      <c r="I751" s="43"/>
      <c r="J751" s="44">
        <f t="shared" si="23"/>
        <v>153.54938271604939</v>
      </c>
      <c r="K751" s="45">
        <f t="shared" si="22"/>
        <v>1</v>
      </c>
    </row>
    <row r="752" spans="1:11" ht="15" customHeight="1" x14ac:dyDescent="0.2">
      <c r="A752" s="41" t="s">
        <v>2056</v>
      </c>
      <c r="B752" s="42" t="s">
        <v>2057</v>
      </c>
      <c r="C752" s="43"/>
      <c r="D752" s="43"/>
      <c r="E752" s="43"/>
      <c r="F752" s="43"/>
      <c r="G752" s="43"/>
      <c r="H752" s="43"/>
      <c r="I752" s="43">
        <v>90.643274853801174</v>
      </c>
      <c r="J752" s="44">
        <f t="shared" si="23"/>
        <v>90.643274853801174</v>
      </c>
      <c r="K752" s="45">
        <f t="shared" si="22"/>
        <v>1</v>
      </c>
    </row>
    <row r="753" spans="1:11" ht="15" customHeight="1" x14ac:dyDescent="0.2">
      <c r="A753" s="41" t="s">
        <v>1352</v>
      </c>
      <c r="B753" s="42" t="s">
        <v>1353</v>
      </c>
      <c r="C753" s="43"/>
      <c r="D753" s="43"/>
      <c r="E753" s="43">
        <v>139.37282229965157</v>
      </c>
      <c r="F753" s="43"/>
      <c r="G753" s="43"/>
      <c r="H753" s="43"/>
      <c r="I753" s="43"/>
      <c r="J753" s="44">
        <f t="shared" si="23"/>
        <v>139.37282229965157</v>
      </c>
      <c r="K753" s="45">
        <f t="shared" si="22"/>
        <v>1</v>
      </c>
    </row>
    <row r="754" spans="1:11" ht="15" customHeight="1" x14ac:dyDescent="0.2">
      <c r="A754" s="41" t="s">
        <v>78</v>
      </c>
      <c r="B754" s="42" t="s">
        <v>888</v>
      </c>
      <c r="C754" s="43"/>
      <c r="D754" s="43">
        <v>177.35334242837652</v>
      </c>
      <c r="E754" s="43"/>
      <c r="F754" s="43"/>
      <c r="G754" s="43"/>
      <c r="H754" s="43"/>
      <c r="I754" s="43"/>
      <c r="J754" s="44">
        <f t="shared" si="23"/>
        <v>177.35334242837652</v>
      </c>
      <c r="K754" s="45">
        <f t="shared" si="22"/>
        <v>1</v>
      </c>
    </row>
    <row r="755" spans="1:11" ht="15" customHeight="1" x14ac:dyDescent="0.2">
      <c r="A755" s="41" t="s">
        <v>78</v>
      </c>
      <c r="B755" s="42" t="s">
        <v>1166</v>
      </c>
      <c r="C755" s="43"/>
      <c r="D755" s="43"/>
      <c r="E755" s="43">
        <v>74.564459930313589</v>
      </c>
      <c r="F755" s="43"/>
      <c r="G755" s="43"/>
      <c r="H755" s="43"/>
      <c r="I755" s="43"/>
      <c r="J755" s="44">
        <f t="shared" si="23"/>
        <v>74.564459930313589</v>
      </c>
      <c r="K755" s="45">
        <f t="shared" si="22"/>
        <v>1</v>
      </c>
    </row>
    <row r="756" spans="1:11" ht="15" customHeight="1" x14ac:dyDescent="0.2">
      <c r="A756" s="41" t="s">
        <v>78</v>
      </c>
      <c r="B756" s="42" t="s">
        <v>187</v>
      </c>
      <c r="C756" s="43">
        <v>123.45679012345678</v>
      </c>
      <c r="D756" s="43"/>
      <c r="E756" s="43"/>
      <c r="F756" s="43">
        <v>132.46268656716418</v>
      </c>
      <c r="G756" s="43"/>
      <c r="H756" s="43"/>
      <c r="I756" s="43"/>
      <c r="J756" s="44">
        <f t="shared" si="23"/>
        <v>255.91947669062097</v>
      </c>
      <c r="K756" s="45">
        <f t="shared" si="22"/>
        <v>2</v>
      </c>
    </row>
    <row r="757" spans="1:11" ht="15" customHeight="1" x14ac:dyDescent="0.2">
      <c r="A757" s="41" t="s">
        <v>78</v>
      </c>
      <c r="B757" s="42" t="s">
        <v>1559</v>
      </c>
      <c r="C757" s="43"/>
      <c r="D757" s="43"/>
      <c r="E757" s="43"/>
      <c r="F757" s="43">
        <v>182.83582089552237</v>
      </c>
      <c r="G757" s="43"/>
      <c r="H757" s="43"/>
      <c r="I757" s="43"/>
      <c r="J757" s="44">
        <f t="shared" si="23"/>
        <v>182.83582089552237</v>
      </c>
      <c r="K757" s="45">
        <f t="shared" si="22"/>
        <v>1</v>
      </c>
    </row>
    <row r="758" spans="1:11" ht="15" customHeight="1" x14ac:dyDescent="0.2">
      <c r="A758" s="41" t="s">
        <v>78</v>
      </c>
      <c r="B758" s="42" t="s">
        <v>799</v>
      </c>
      <c r="C758" s="43"/>
      <c r="D758" s="43">
        <v>119.37244201909959</v>
      </c>
      <c r="E758" s="43"/>
      <c r="F758" s="43"/>
      <c r="G758" s="43"/>
      <c r="H758" s="43"/>
      <c r="I758" s="43"/>
      <c r="J758" s="44">
        <f t="shared" si="23"/>
        <v>119.37244201909959</v>
      </c>
      <c r="K758" s="45">
        <f t="shared" si="22"/>
        <v>1</v>
      </c>
    </row>
    <row r="759" spans="1:11" ht="15" customHeight="1" x14ac:dyDescent="0.2">
      <c r="A759" s="41" t="s">
        <v>78</v>
      </c>
      <c r="B759" s="42" t="s">
        <v>666</v>
      </c>
      <c r="C759" s="43"/>
      <c r="D759" s="43">
        <v>43.656207366984994</v>
      </c>
      <c r="E759" s="43"/>
      <c r="F759" s="43"/>
      <c r="G759" s="43"/>
      <c r="H759" s="43"/>
      <c r="I759" s="43"/>
      <c r="J759" s="44">
        <f t="shared" si="23"/>
        <v>43.656207366984994</v>
      </c>
      <c r="K759" s="45">
        <f t="shared" si="22"/>
        <v>1</v>
      </c>
    </row>
    <row r="760" spans="1:11" ht="15" customHeight="1" x14ac:dyDescent="0.2">
      <c r="A760" s="41" t="s">
        <v>78</v>
      </c>
      <c r="B760" s="42" t="s">
        <v>1480</v>
      </c>
      <c r="C760" s="43"/>
      <c r="D760" s="43"/>
      <c r="E760" s="43"/>
      <c r="F760" s="43">
        <v>87.68656716417911</v>
      </c>
      <c r="G760" s="43"/>
      <c r="H760" s="43"/>
      <c r="I760" s="43"/>
      <c r="J760" s="44">
        <f t="shared" si="23"/>
        <v>87.68656716417911</v>
      </c>
      <c r="K760" s="45">
        <f t="shared" si="22"/>
        <v>1</v>
      </c>
    </row>
  </sheetData>
  <autoFilter ref="A1:K76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6</vt:i4>
      </vt:variant>
    </vt:vector>
  </HeadingPairs>
  <TitlesOfParts>
    <vt:vector size="14" baseType="lpstr">
      <vt:lpstr>Trka(4)</vt:lpstr>
      <vt:lpstr>Trka(5)</vt:lpstr>
      <vt:lpstr>Trka(6)</vt:lpstr>
      <vt:lpstr>Trka(7)</vt:lpstr>
      <vt:lpstr>Trka(8)</vt:lpstr>
      <vt:lpstr>Trka(9)</vt:lpstr>
      <vt:lpstr>Trka(10)</vt:lpstr>
      <vt:lpstr>Tablica</vt:lpstr>
      <vt:lpstr>'Trka(10)'!_GoBack</vt:lpstr>
      <vt:lpstr>'Trka(4)'!_GoBack</vt:lpstr>
      <vt:lpstr>'Trka(5)'!_GoBack</vt:lpstr>
      <vt:lpstr>'Trka(7)'!_GoBack</vt:lpstr>
      <vt:lpstr>'Trka(8)'!_GoBack</vt:lpstr>
      <vt:lpstr>'Trka(9)'!_GoBack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ismail - [2010]</cp:lastModifiedBy>
  <cp:lastPrinted>2023-07-19T20:28:57Z</cp:lastPrinted>
  <dcterms:created xsi:type="dcterms:W3CDTF">2017-05-08T15:14:38Z</dcterms:created>
  <dcterms:modified xsi:type="dcterms:W3CDTF">2023-07-28T12:27:07Z</dcterms:modified>
</cp:coreProperties>
</file>