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440" windowHeight="14535" activeTab="1"/>
  </bookViews>
  <sheets>
    <sheet name="AllRound-pojedinačno" sheetId="1" r:id="rId1"/>
    <sheet name="AllRound-timski)" sheetId="2" r:id="rId2"/>
  </sheets>
  <definedNames>
    <definedName name="_xlnm.Print_Titles" localSheetId="0">'AllRound-pojedinačno'!$2:$2</definedName>
  </definedNames>
  <calcPr calcId="144525"/>
</workbook>
</file>

<file path=xl/calcChain.xml><?xml version="1.0" encoding="utf-8"?>
<calcChain xmlns="http://schemas.openxmlformats.org/spreadsheetml/2006/main">
  <c r="E27" i="1" l="1"/>
  <c r="F27" i="1"/>
  <c r="E25" i="1"/>
  <c r="F25" i="1"/>
  <c r="E31" i="1"/>
  <c r="F31" i="1"/>
  <c r="E30" i="1"/>
  <c r="F30" i="1"/>
  <c r="E24" i="1"/>
  <c r="F24" i="1"/>
  <c r="E34" i="1"/>
  <c r="F34" i="1"/>
  <c r="E29" i="1"/>
  <c r="F29" i="1"/>
  <c r="E12" i="1"/>
  <c r="F12" i="1"/>
  <c r="E37" i="1"/>
  <c r="F37" i="1"/>
  <c r="E32" i="1"/>
  <c r="F32" i="1"/>
  <c r="E22" i="1"/>
  <c r="F22" i="1"/>
  <c r="E33" i="1"/>
  <c r="F33" i="1"/>
  <c r="E36" i="1"/>
  <c r="F36" i="1"/>
  <c r="E15" i="1"/>
  <c r="F15" i="1"/>
  <c r="E21" i="1"/>
  <c r="F21" i="1"/>
  <c r="E8" i="1"/>
  <c r="F8" i="1"/>
  <c r="E35" i="1"/>
  <c r="F35" i="1"/>
  <c r="E9" i="1"/>
  <c r="F9" i="1"/>
  <c r="E11" i="1"/>
  <c r="F11" i="1"/>
  <c r="E5" i="1"/>
  <c r="F5" i="1"/>
  <c r="E19" i="1"/>
  <c r="F19" i="1"/>
  <c r="E14" i="1"/>
  <c r="F14" i="1"/>
  <c r="E23" i="1"/>
  <c r="F23" i="1"/>
  <c r="E3" i="1"/>
  <c r="F3" i="1"/>
  <c r="E4" i="1"/>
  <c r="F4" i="1"/>
  <c r="E16" i="1"/>
  <c r="F16" i="1"/>
  <c r="E20" i="1"/>
  <c r="F20" i="1"/>
  <c r="E10" i="1"/>
  <c r="F10" i="1"/>
  <c r="E26" i="1"/>
  <c r="F26" i="1"/>
  <c r="E17" i="1"/>
  <c r="F17" i="1"/>
  <c r="E13" i="1"/>
  <c r="F13" i="1"/>
  <c r="E7" i="1"/>
  <c r="F7" i="1"/>
  <c r="E18" i="1"/>
  <c r="F18" i="1"/>
  <c r="E6" i="1"/>
  <c r="F6" i="1"/>
  <c r="F28" i="1"/>
  <c r="E28" i="1"/>
</calcChain>
</file>

<file path=xl/sharedStrings.xml><?xml version="1.0" encoding="utf-8"?>
<sst xmlns="http://schemas.openxmlformats.org/spreadsheetml/2006/main" count="204" uniqueCount="71">
  <si>
    <t>Klub</t>
  </si>
  <si>
    <t>Natjecatelj</t>
  </si>
  <si>
    <t>Golub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</si>
  <si>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</si>
  <si>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</si>
  <si>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</si>
  <si>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</si>
  <si>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</si>
  <si>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</si>
  <si>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</si>
  <si>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</si>
  <si>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</si>
  <si>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</si>
  <si>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</si>
  <si>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Sd Tuzla</t>
  </si>
  <si>
    <t>Enes Kovacevic</t>
  </si>
  <si>
    <t>05124 BIH-17</t>
  </si>
  <si>
    <t>210-20-143 BH</t>
  </si>
  <si>
    <t>210-21-257 BH</t>
  </si>
  <si>
    <t>210-21-278 BH</t>
  </si>
  <si>
    <t>25137 BIH-18</t>
  </si>
  <si>
    <t>25165 BIH-18</t>
  </si>
  <si>
    <t>25166 BIH-18</t>
  </si>
  <si>
    <t>56154 BH-19</t>
  </si>
  <si>
    <t>SD Tuzla</t>
  </si>
  <si>
    <t>Jogunčić  Team</t>
  </si>
  <si>
    <t>210-21-437 BH</t>
  </si>
  <si>
    <t>Joldic Almir i Ismet</t>
  </si>
  <si>
    <t>210-20-335 BH</t>
  </si>
  <si>
    <t>210-21-537 BH</t>
  </si>
  <si>
    <t>Mujačić Damir-Mirza</t>
  </si>
  <si>
    <t>210-21-22 BH</t>
  </si>
  <si>
    <t>210-21-63 BH</t>
  </si>
  <si>
    <t>210-21-845 BH</t>
  </si>
  <si>
    <t>55859 BIH-19</t>
  </si>
  <si>
    <t>55891 BH-19</t>
  </si>
  <si>
    <t>Sekulić Dragan i Damir</t>
  </si>
  <si>
    <t>210-20-656 BH</t>
  </si>
  <si>
    <t>Šićki 96</t>
  </si>
  <si>
    <t>Zdravko Nikolić</t>
  </si>
  <si>
    <t>200-20-170 BH</t>
  </si>
  <si>
    <t>200-20-191 BH</t>
  </si>
  <si>
    <t>25921 BIH-18</t>
  </si>
  <si>
    <t>Šimler</t>
  </si>
  <si>
    <t>Kolčaković Hidajet</t>
  </si>
  <si>
    <t>200-20-341 BH</t>
  </si>
  <si>
    <t>200-22-130 BH</t>
  </si>
  <si>
    <t>Samid Besirovic</t>
  </si>
  <si>
    <t>000-21-1957 BH</t>
  </si>
  <si>
    <t>100-21-238 BH</t>
  </si>
  <si>
    <t>200-20-144  BH</t>
  </si>
  <si>
    <t>200-21-582 BH</t>
  </si>
  <si>
    <t>39063-21-CRO</t>
  </si>
  <si>
    <t>Team T-S</t>
  </si>
  <si>
    <t>000-21-4003 BH</t>
  </si>
  <si>
    <t>200-20-27 BH</t>
  </si>
  <si>
    <t>200-21-101 BH</t>
  </si>
  <si>
    <t>200-21-134 BH</t>
  </si>
  <si>
    <t>200-21-165 BH</t>
  </si>
  <si>
    <t>38770-21 CRO</t>
  </si>
  <si>
    <t>38785-21 CRO</t>
  </si>
  <si>
    <t>43084 BIH-18</t>
  </si>
  <si>
    <t>PL</t>
  </si>
  <si>
    <t>Koefic.</t>
  </si>
  <si>
    <t xml:space="preserve">Team T-S </t>
  </si>
  <si>
    <t xml:space="preserve">Enes Kovacevic </t>
  </si>
  <si>
    <t xml:space="preserve">Mujačić Damir-Mirza </t>
  </si>
  <si>
    <t xml:space="preserve">Samid Besirovic </t>
  </si>
  <si>
    <t>TB</t>
  </si>
  <si>
    <t>All-Round Tuzlanska 2023</t>
  </si>
  <si>
    <t>All-Round Timski Tuzlanska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</si>
</sst>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1"/>
      <color theme="5" tint="-0.249977111117893"/>
      <name val="Calibri"/>
      <family val="2"/>
      <charset val="238"/>
    </font>
    <font>
      <b/>
      <sz val="11"/>
      <color theme="5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/>
      <top style="thin">
        <color rgb="FFD0D7E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indexed="64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indexed="64"/>
      </right>
      <top style="thin">
        <color rgb="FFD0D7E5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 wrapText="1"/>
    </xf>
    <xf numFmtId="2" fontId="4" fillId="6" borderId="4" xfId="0" applyNumberFormat="1" applyFont="1" applyFill="1" applyBorder="1" applyAlignment="1" applyProtection="1">
      <alignment horizontal="right" vertical="center" wrapText="1"/>
    </xf>
    <xf numFmtId="0" fontId="0" fillId="0" borderId="4" xfId="0" applyBorder="1"/>
    <xf numFmtId="2" fontId="4" fillId="6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2" fillId="4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2" fontId="4" fillId="0" borderId="0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/>
    <xf numFmtId="2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 applyFill="1" applyBorder="1"/>
    <xf numFmtId="0" fontId="5" fillId="2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0" fillId="7" borderId="9" xfId="0" applyFill="1" applyBorder="1"/>
    <xf numFmtId="2" fontId="4" fillId="7" borderId="9" xfId="0" applyNumberFormat="1" applyFont="1" applyFill="1" applyBorder="1" applyAlignment="1" applyProtection="1">
      <alignment horizontal="right" vertical="center" wrapText="1"/>
    </xf>
    <xf numFmtId="2" fontId="5" fillId="5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3" fillId="3" borderId="10" xfId="0" applyFont="1" applyFill="1" applyBorder="1" applyAlignment="1" applyProtection="1">
      <alignment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7" borderId="5" xfId="0" applyFont="1" applyFill="1" applyBorder="1" applyAlignment="1" applyProtection="1">
      <alignment vertical="center" wrapText="1"/>
    </xf>
    <xf numFmtId="0" fontId="5" fillId="7" borderId="9" xfId="0" applyFont="1" applyFill="1" applyBorder="1" applyAlignment="1" applyProtection="1">
      <alignment vertical="center" wrapText="1"/>
    </xf>
    <xf numFmtId="0" fontId="2" fillId="7" borderId="9" xfId="0" applyFont="1" applyFill="1" applyBorder="1" applyAlignment="1" applyProtection="1">
      <alignment horizontal="center" vertical="center" wrapText="1"/>
    </xf>
    <xf numFmtId="0" fontId="0" fillId="7" borderId="11" xfId="0" applyFill="1" applyBorder="1"/>
    <xf numFmtId="0" fontId="3" fillId="3" borderId="7" xfId="0" applyFont="1" applyFill="1" applyBorder="1" applyAlignment="1" applyProtection="1">
      <alignment horizontal="center" vertical="center" wrapText="1"/>
    </xf>
    <xf numFmtId="0" fontId="3" fillId="7" borderId="9" xfId="0" applyFont="1" applyFill="1" applyBorder="1" applyAlignment="1" applyProtection="1">
      <alignment horizontal="center" vertical="center" wrapText="1"/>
    </xf>
    <xf numFmtId="164" fontId="5" fillId="7" borderId="9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4" fillId="6" borderId="13" xfId="0" applyNumberFormat="1" applyFont="1" applyFill="1" applyBorder="1" applyAlignment="1" applyProtection="1">
      <alignment horizontal="right" vertical="center" wrapText="1"/>
    </xf>
    <xf numFmtId="0" fontId="0" fillId="0" borderId="14" xfId="0" applyBorder="1"/>
    <xf numFmtId="2" fontId="4" fillId="6" borderId="15" xfId="0" applyNumberFormat="1" applyFont="1" applyFill="1" applyBorder="1" applyAlignment="1" applyProtection="1">
      <alignment horizontal="right" vertical="center" wrapText="1"/>
    </xf>
    <xf numFmtId="0" fontId="0" fillId="0" borderId="16" xfId="0" applyBorder="1"/>
    <xf numFmtId="2" fontId="4" fillId="6" borderId="14" xfId="0" applyNumberFormat="1" applyFont="1" applyFill="1" applyBorder="1" applyAlignment="1" applyProtection="1">
      <alignment horizontal="right" vertical="center" wrapText="1"/>
    </xf>
    <xf numFmtId="2" fontId="4" fillId="6" borderId="16" xfId="0" applyNumberFormat="1" applyFont="1" applyFill="1" applyBorder="1" applyAlignment="1" applyProtection="1">
      <alignment horizontal="right" vertical="center" wrapText="1"/>
    </xf>
    <xf numFmtId="2" fontId="4" fillId="0" borderId="15" xfId="0" applyNumberFormat="1" applyFont="1" applyFill="1" applyBorder="1" applyAlignment="1" applyProtection="1">
      <alignment horizontal="right" vertical="center" wrapText="1"/>
    </xf>
    <xf numFmtId="2" fontId="4" fillId="0" borderId="14" xfId="0" applyNumberFormat="1" applyFont="1" applyFill="1" applyBorder="1" applyAlignment="1" applyProtection="1">
      <alignment horizontal="right" vertical="center" wrapText="1"/>
    </xf>
    <xf numFmtId="2" fontId="4" fillId="0" borderId="13" xfId="0" applyNumberFormat="1" applyFont="1" applyFill="1" applyBorder="1" applyAlignment="1" applyProtection="1">
      <alignment horizontal="right" vertical="center" wrapText="1"/>
    </xf>
    <xf numFmtId="0" fontId="0" fillId="0" borderId="13" xfId="0" applyBorder="1"/>
    <xf numFmtId="0" fontId="0" fillId="0" borderId="15" xfId="0" applyBorder="1"/>
    <xf numFmtId="2" fontId="4" fillId="6" borderId="17" xfId="0" applyNumberFormat="1" applyFont="1" applyFill="1" applyBorder="1" applyAlignment="1" applyProtection="1">
      <alignment horizontal="right" vertical="center" wrapText="1"/>
    </xf>
    <xf numFmtId="2" fontId="4" fillId="6" borderId="18" xfId="0" applyNumberFormat="1" applyFont="1" applyFill="1" applyBorder="1" applyAlignment="1" applyProtection="1">
      <alignment horizontal="right" vertical="center" wrapText="1"/>
    </xf>
    <xf numFmtId="0" fontId="0" fillId="0" borderId="17" xfId="0" applyFill="1" applyBorder="1"/>
    <xf numFmtId="2" fontId="4" fillId="0" borderId="18" xfId="0" applyNumberFormat="1" applyFont="1" applyFill="1" applyBorder="1" applyAlignment="1" applyProtection="1">
      <alignment horizontal="right" vertical="center" wrapText="1"/>
    </xf>
    <xf numFmtId="0" fontId="0" fillId="0" borderId="18" xfId="0" applyBorder="1"/>
    <xf numFmtId="0" fontId="1" fillId="11" borderId="1" xfId="0" applyFont="1" applyFill="1" applyBorder="1" applyAlignment="1" applyProtection="1">
      <alignment horizontal="center" vertical="center"/>
    </xf>
    <xf numFmtId="164" fontId="8" fillId="5" borderId="6" xfId="0" applyNumberFormat="1" applyFont="1" applyFill="1" applyBorder="1" applyAlignment="1" applyProtection="1">
      <alignment horizontal="center" vertical="center" wrapText="1"/>
    </xf>
    <xf numFmtId="164" fontId="8" fillId="5" borderId="8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F14" sqref="F14"/>
    </sheetView>
  </sheetViews>
  <sheetFormatPr defaultRowHeight="15.95" customHeight="1" x14ac:dyDescent="0.25"/>
  <cols>
    <col min="1" max="1" width="4.5703125" customWidth="1"/>
    <col min="2" max="2" width="8.28515625" bestFit="1" customWidth="1"/>
    <col min="3" max="3" width="20.85546875" bestFit="1" customWidth="1"/>
    <col min="4" max="4" width="14.42578125" bestFit="1" customWidth="1"/>
    <col min="5" max="5" width="3" style="8" bestFit="1" customWidth="1"/>
    <col min="6" max="6" width="7.5703125" style="20" bestFit="1" customWidth="1"/>
    <col min="7" max="10" width="7.5703125" bestFit="1" customWidth="1"/>
    <col min="11" max="15" width="7.5703125" style="12" bestFit="1" customWidth="1"/>
    <col min="16" max="17" width="7.5703125" bestFit="1" customWidth="1"/>
  </cols>
  <sheetData>
    <row r="1" spans="1:17" ht="21.75" customHeight="1" x14ac:dyDescent="0.25">
      <c r="A1" s="33" t="s">
        <v>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.95" customHeight="1" x14ac:dyDescent="0.25">
      <c r="A2" s="1" t="s">
        <v>68</v>
      </c>
      <c r="B2" s="1" t="s">
        <v>0</v>
      </c>
      <c r="C2" s="1" t="s">
        <v>1</v>
      </c>
      <c r="D2" s="1" t="s">
        <v>2</v>
      </c>
      <c r="E2" s="1" t="s">
        <v>62</v>
      </c>
      <c r="F2" s="14" t="s">
        <v>63</v>
      </c>
      <c r="G2" s="22" t="s">
        <v>3</v>
      </c>
      <c r="H2" s="22" t="s">
        <v>4</v>
      </c>
      <c r="I2" s="22" t="s">
        <v>5</v>
      </c>
      <c r="J2" s="22" t="s">
        <v>6</v>
      </c>
      <c r="K2" s="23" t="s">
        <v>7</v>
      </c>
      <c r="L2" s="23" t="s">
        <v>8</v>
      </c>
      <c r="M2" s="23" t="s">
        <v>9</v>
      </c>
      <c r="N2" s="23" t="s">
        <v>10</v>
      </c>
      <c r="O2" s="23" t="s">
        <v>12</v>
      </c>
      <c r="P2" s="24" t="s">
        <v>11</v>
      </c>
      <c r="Q2" s="24" t="s">
        <v>13</v>
      </c>
    </row>
    <row r="3" spans="1:17" ht="15.95" customHeight="1" x14ac:dyDescent="0.25">
      <c r="A3" s="25">
        <v>1</v>
      </c>
      <c r="B3" s="2" t="s">
        <v>14</v>
      </c>
      <c r="C3" s="2" t="s">
        <v>30</v>
      </c>
      <c r="D3" s="2" t="s">
        <v>34</v>
      </c>
      <c r="E3" s="7">
        <f t="shared" ref="E3:E37" si="0">COUNT(G3:Q3)</f>
        <v>6</v>
      </c>
      <c r="F3" s="19">
        <f t="shared" ref="F3:F37" si="1">SUM(G3:Q3)</f>
        <v>235.09599999999998</v>
      </c>
      <c r="G3" s="21">
        <v>24.309000000000001</v>
      </c>
      <c r="H3" s="21">
        <v>3.5049999999999999</v>
      </c>
      <c r="I3" s="21"/>
      <c r="J3" s="21"/>
      <c r="K3" s="21">
        <v>13.87</v>
      </c>
      <c r="L3" s="21"/>
      <c r="M3" s="21">
        <v>48.997999999999998</v>
      </c>
      <c r="N3" s="21">
        <v>55.408999999999999</v>
      </c>
      <c r="O3" s="21"/>
      <c r="P3" s="21"/>
      <c r="Q3" s="21">
        <v>89.004999999999995</v>
      </c>
    </row>
    <row r="4" spans="1:17" ht="15.95" customHeight="1" x14ac:dyDescent="0.25">
      <c r="A4" s="25">
        <v>2</v>
      </c>
      <c r="B4" s="2" t="s">
        <v>43</v>
      </c>
      <c r="C4" s="2" t="s">
        <v>53</v>
      </c>
      <c r="D4" s="2" t="s">
        <v>59</v>
      </c>
      <c r="E4" s="7">
        <f t="shared" si="0"/>
        <v>6</v>
      </c>
      <c r="F4" s="19">
        <f t="shared" si="1"/>
        <v>236.04400000000001</v>
      </c>
      <c r="G4" s="2"/>
      <c r="H4" s="2">
        <v>14.019</v>
      </c>
      <c r="I4" s="2"/>
      <c r="J4" s="2"/>
      <c r="K4" s="2">
        <v>141.47</v>
      </c>
      <c r="L4" s="2">
        <v>14.205</v>
      </c>
      <c r="M4" s="2">
        <v>40.088999999999999</v>
      </c>
      <c r="N4" s="2">
        <v>10.554</v>
      </c>
      <c r="O4" s="2"/>
      <c r="P4" s="2"/>
      <c r="Q4" s="2">
        <v>15.707000000000001</v>
      </c>
    </row>
    <row r="5" spans="1:17" ht="15.95" customHeight="1" x14ac:dyDescent="0.25">
      <c r="A5" s="25">
        <v>3</v>
      </c>
      <c r="B5" s="2" t="s">
        <v>43</v>
      </c>
      <c r="C5" s="2" t="s">
        <v>53</v>
      </c>
      <c r="D5" s="2" t="s">
        <v>57</v>
      </c>
      <c r="E5" s="7">
        <f t="shared" si="0"/>
        <v>6</v>
      </c>
      <c r="F5" s="19">
        <f t="shared" si="1"/>
        <v>296.79500000000002</v>
      </c>
      <c r="G5" s="2">
        <v>1.105</v>
      </c>
      <c r="H5" s="2">
        <v>32.71</v>
      </c>
      <c r="I5" s="2"/>
      <c r="J5" s="2"/>
      <c r="K5" s="2">
        <v>84.605000000000004</v>
      </c>
      <c r="L5" s="2">
        <v>136.364</v>
      </c>
      <c r="M5" s="2"/>
      <c r="N5" s="2">
        <v>29.024000000000001</v>
      </c>
      <c r="O5" s="2"/>
      <c r="P5" s="2">
        <v>12.987</v>
      </c>
      <c r="Q5" s="2"/>
    </row>
    <row r="6" spans="1:17" ht="15.95" customHeight="1" x14ac:dyDescent="0.25">
      <c r="A6" s="25">
        <v>4</v>
      </c>
      <c r="B6" s="2" t="s">
        <v>43</v>
      </c>
      <c r="C6" s="2" t="s">
        <v>53</v>
      </c>
      <c r="D6" s="2" t="s">
        <v>54</v>
      </c>
      <c r="E6" s="7">
        <f t="shared" si="0"/>
        <v>6</v>
      </c>
      <c r="F6" s="19">
        <f t="shared" si="1"/>
        <v>351.49700000000001</v>
      </c>
      <c r="G6" s="2">
        <v>33.149000000000001</v>
      </c>
      <c r="H6" s="2">
        <v>35.046999999999997</v>
      </c>
      <c r="I6" s="2"/>
      <c r="J6" s="2">
        <v>111.111</v>
      </c>
      <c r="K6" s="2"/>
      <c r="L6" s="2"/>
      <c r="M6" s="2">
        <v>66.814999999999998</v>
      </c>
      <c r="N6" s="2">
        <v>84.433000000000007</v>
      </c>
      <c r="O6" s="2"/>
      <c r="P6" s="2"/>
      <c r="Q6" s="2">
        <v>20.942</v>
      </c>
    </row>
    <row r="7" spans="1:17" ht="15.95" customHeight="1" x14ac:dyDescent="0.25">
      <c r="A7" s="25">
        <v>5</v>
      </c>
      <c r="B7" s="2" t="s">
        <v>43</v>
      </c>
      <c r="C7" s="2" t="s">
        <v>53</v>
      </c>
      <c r="D7" s="2" t="s">
        <v>56</v>
      </c>
      <c r="E7" s="7">
        <f t="shared" si="0"/>
        <v>6</v>
      </c>
      <c r="F7" s="19">
        <f t="shared" si="1"/>
        <v>377.64499999999998</v>
      </c>
      <c r="G7" s="2"/>
      <c r="H7" s="2"/>
      <c r="I7" s="2"/>
      <c r="J7" s="2">
        <v>115.176</v>
      </c>
      <c r="K7" s="2">
        <v>108.18300000000001</v>
      </c>
      <c r="L7" s="2">
        <v>28.408999999999999</v>
      </c>
      <c r="M7" s="2">
        <v>20.045000000000002</v>
      </c>
      <c r="N7" s="2"/>
      <c r="O7" s="2">
        <v>99.337999999999994</v>
      </c>
      <c r="P7" s="2">
        <v>6.4939999999999998</v>
      </c>
      <c r="Q7" s="2"/>
    </row>
    <row r="8" spans="1:17" ht="15.95" customHeight="1" x14ac:dyDescent="0.25">
      <c r="A8" s="25">
        <v>6</v>
      </c>
      <c r="B8" s="2" t="s">
        <v>14</v>
      </c>
      <c r="C8" s="2" t="s">
        <v>15</v>
      </c>
      <c r="D8" s="2" t="s">
        <v>22</v>
      </c>
      <c r="E8" s="7">
        <f t="shared" si="0"/>
        <v>6</v>
      </c>
      <c r="F8" s="19">
        <f t="shared" si="1"/>
        <v>424.21299999999997</v>
      </c>
      <c r="G8" s="2"/>
      <c r="H8" s="2">
        <v>178.738</v>
      </c>
      <c r="I8" s="2"/>
      <c r="J8" s="2"/>
      <c r="K8" s="2">
        <v>67.960999999999999</v>
      </c>
      <c r="L8" s="2"/>
      <c r="M8" s="2">
        <v>28.952999999999999</v>
      </c>
      <c r="N8" s="2">
        <v>102.902</v>
      </c>
      <c r="O8" s="2"/>
      <c r="P8" s="2">
        <v>19.481000000000002</v>
      </c>
      <c r="Q8" s="2">
        <v>26.178000000000001</v>
      </c>
    </row>
    <row r="9" spans="1:17" ht="15.95" customHeight="1" x14ac:dyDescent="0.25">
      <c r="A9" s="25">
        <v>7</v>
      </c>
      <c r="B9" s="2" t="s">
        <v>14</v>
      </c>
      <c r="C9" s="2" t="s">
        <v>15</v>
      </c>
      <c r="D9" s="2" t="s">
        <v>18</v>
      </c>
      <c r="E9" s="7">
        <f t="shared" si="0"/>
        <v>6</v>
      </c>
      <c r="F9" s="19">
        <f t="shared" si="1"/>
        <v>443.94999999999993</v>
      </c>
      <c r="G9" s="2"/>
      <c r="H9" s="2"/>
      <c r="I9" s="2"/>
      <c r="J9" s="2">
        <v>104.336</v>
      </c>
      <c r="K9" s="2"/>
      <c r="L9" s="2">
        <v>85.227000000000004</v>
      </c>
      <c r="M9" s="2">
        <v>37.862000000000002</v>
      </c>
      <c r="N9" s="2">
        <v>21.108000000000001</v>
      </c>
      <c r="O9" s="2">
        <v>33.113</v>
      </c>
      <c r="P9" s="2"/>
      <c r="Q9" s="2">
        <v>162.304</v>
      </c>
    </row>
    <row r="10" spans="1:17" ht="15.95" customHeight="1" x14ac:dyDescent="0.25">
      <c r="A10" s="25">
        <v>8</v>
      </c>
      <c r="B10" s="2" t="s">
        <v>43</v>
      </c>
      <c r="C10" s="2" t="s">
        <v>47</v>
      </c>
      <c r="D10" s="2" t="s">
        <v>49</v>
      </c>
      <c r="E10" s="7">
        <f t="shared" si="0"/>
        <v>6</v>
      </c>
      <c r="F10" s="19">
        <f t="shared" si="1"/>
        <v>485.51300000000009</v>
      </c>
      <c r="G10" s="2"/>
      <c r="H10" s="2">
        <v>73.597999999999999</v>
      </c>
      <c r="I10" s="2">
        <v>60.44</v>
      </c>
      <c r="J10" s="2">
        <v>166.667</v>
      </c>
      <c r="K10" s="2"/>
      <c r="L10" s="2">
        <v>127.84099999999999</v>
      </c>
      <c r="M10" s="2">
        <v>24.498999999999999</v>
      </c>
      <c r="N10" s="2"/>
      <c r="O10" s="2"/>
      <c r="P10" s="2">
        <v>32.468000000000004</v>
      </c>
      <c r="Q10" s="2"/>
    </row>
    <row r="11" spans="1:17" ht="15.95" customHeight="1" x14ac:dyDescent="0.25">
      <c r="A11" s="25">
        <v>9</v>
      </c>
      <c r="B11" s="2" t="s">
        <v>43</v>
      </c>
      <c r="C11" s="2" t="s">
        <v>47</v>
      </c>
      <c r="D11" s="2" t="s">
        <v>52</v>
      </c>
      <c r="E11" s="7">
        <f t="shared" si="0"/>
        <v>6</v>
      </c>
      <c r="F11" s="19">
        <f t="shared" si="1"/>
        <v>497.04900000000004</v>
      </c>
      <c r="G11" s="2"/>
      <c r="H11" s="2">
        <v>53.738</v>
      </c>
      <c r="I11" s="2"/>
      <c r="J11" s="2">
        <v>142.27600000000001</v>
      </c>
      <c r="K11" s="2">
        <v>36.061</v>
      </c>
      <c r="L11" s="2">
        <v>62.5</v>
      </c>
      <c r="M11" s="2">
        <v>129.17599999999999</v>
      </c>
      <c r="N11" s="2"/>
      <c r="O11" s="2"/>
      <c r="P11" s="2"/>
      <c r="Q11" s="2">
        <v>73.298000000000002</v>
      </c>
    </row>
    <row r="12" spans="1:17" ht="15.95" customHeight="1" x14ac:dyDescent="0.25">
      <c r="A12" s="25">
        <v>10</v>
      </c>
      <c r="B12" s="2" t="s">
        <v>43</v>
      </c>
      <c r="C12" s="2" t="s">
        <v>53</v>
      </c>
      <c r="D12" s="2" t="s">
        <v>60</v>
      </c>
      <c r="E12" s="7">
        <f t="shared" si="0"/>
        <v>6</v>
      </c>
      <c r="F12" s="19">
        <f t="shared" si="1"/>
        <v>503.09000000000003</v>
      </c>
      <c r="G12" s="2">
        <v>35.359000000000002</v>
      </c>
      <c r="H12" s="2">
        <v>26.869</v>
      </c>
      <c r="I12" s="2"/>
      <c r="J12" s="2">
        <v>216.80199999999999</v>
      </c>
      <c r="K12" s="2"/>
      <c r="L12" s="2"/>
      <c r="M12" s="2">
        <v>71.269000000000005</v>
      </c>
      <c r="N12" s="2"/>
      <c r="O12" s="2">
        <v>9.9339999999999993</v>
      </c>
      <c r="P12" s="2">
        <v>142.857</v>
      </c>
      <c r="Q12" s="2"/>
    </row>
    <row r="13" spans="1:17" ht="15.95" customHeight="1" x14ac:dyDescent="0.25">
      <c r="A13" s="25">
        <v>11</v>
      </c>
      <c r="B13" s="2" t="s">
        <v>14</v>
      </c>
      <c r="C13" s="2" t="s">
        <v>15</v>
      </c>
      <c r="D13" s="2" t="s">
        <v>21</v>
      </c>
      <c r="E13" s="7">
        <f t="shared" si="0"/>
        <v>6</v>
      </c>
      <c r="F13" s="19">
        <f t="shared" si="1"/>
        <v>507.87299999999999</v>
      </c>
      <c r="G13" s="2"/>
      <c r="H13" s="2"/>
      <c r="I13" s="2">
        <v>34.341000000000001</v>
      </c>
      <c r="J13" s="2">
        <v>79.945999999999998</v>
      </c>
      <c r="K13" s="2">
        <v>120.666</v>
      </c>
      <c r="L13" s="2"/>
      <c r="M13" s="2"/>
      <c r="N13" s="2"/>
      <c r="O13" s="2">
        <v>155.62899999999999</v>
      </c>
      <c r="P13" s="2">
        <v>64.935000000000002</v>
      </c>
      <c r="Q13" s="2">
        <v>52.356000000000002</v>
      </c>
    </row>
    <row r="14" spans="1:17" ht="15.95" customHeight="1" x14ac:dyDescent="0.25">
      <c r="A14" s="25">
        <v>12</v>
      </c>
      <c r="B14" s="2" t="s">
        <v>38</v>
      </c>
      <c r="C14" s="2" t="s">
        <v>39</v>
      </c>
      <c r="D14" s="2" t="s">
        <v>40</v>
      </c>
      <c r="E14" s="7">
        <f t="shared" si="0"/>
        <v>6</v>
      </c>
      <c r="F14" s="19">
        <f t="shared" si="1"/>
        <v>519.29100000000005</v>
      </c>
      <c r="G14" s="2"/>
      <c r="H14" s="2">
        <v>7.0090000000000003</v>
      </c>
      <c r="I14" s="2">
        <v>6.8680000000000003</v>
      </c>
      <c r="J14" s="2"/>
      <c r="K14" s="2">
        <v>55.478999999999999</v>
      </c>
      <c r="L14" s="2"/>
      <c r="M14" s="2"/>
      <c r="N14" s="2">
        <v>205.80500000000001</v>
      </c>
      <c r="O14" s="2">
        <v>198.67500000000001</v>
      </c>
      <c r="P14" s="2">
        <v>45.454999999999998</v>
      </c>
      <c r="Q14" s="2"/>
    </row>
    <row r="15" spans="1:17" ht="15.95" customHeight="1" x14ac:dyDescent="0.25">
      <c r="A15" s="25">
        <v>13</v>
      </c>
      <c r="B15" s="2" t="s">
        <v>14</v>
      </c>
      <c r="C15" s="2" t="s">
        <v>15</v>
      </c>
      <c r="D15" s="2" t="s">
        <v>17</v>
      </c>
      <c r="E15" s="7">
        <f t="shared" si="0"/>
        <v>6</v>
      </c>
      <c r="F15" s="19">
        <f t="shared" si="1"/>
        <v>526.25400000000002</v>
      </c>
      <c r="G15" s="2"/>
      <c r="H15" s="2">
        <v>133.178</v>
      </c>
      <c r="I15" s="2">
        <v>21.978000000000002</v>
      </c>
      <c r="J15" s="2"/>
      <c r="K15" s="2">
        <v>128.988</v>
      </c>
      <c r="L15" s="2"/>
      <c r="M15" s="2">
        <v>2.2269999999999999</v>
      </c>
      <c r="N15" s="2">
        <v>142.47999999999999</v>
      </c>
      <c r="O15" s="2"/>
      <c r="P15" s="2">
        <v>97.403000000000006</v>
      </c>
      <c r="Q15" s="2"/>
    </row>
    <row r="16" spans="1:17" ht="15.95" customHeight="1" x14ac:dyDescent="0.25">
      <c r="A16" s="25">
        <v>14</v>
      </c>
      <c r="B16" s="2" t="s">
        <v>43</v>
      </c>
      <c r="C16" s="2" t="s">
        <v>53</v>
      </c>
      <c r="D16" s="2" t="s">
        <v>58</v>
      </c>
      <c r="E16" s="7">
        <f t="shared" si="0"/>
        <v>6</v>
      </c>
      <c r="F16" s="19">
        <f t="shared" si="1"/>
        <v>529.36099999999999</v>
      </c>
      <c r="G16" s="2">
        <v>34.253999999999998</v>
      </c>
      <c r="H16" s="2"/>
      <c r="I16" s="2">
        <v>30.22</v>
      </c>
      <c r="J16" s="2"/>
      <c r="K16" s="2">
        <v>99.861000000000004</v>
      </c>
      <c r="L16" s="2">
        <v>5.6820000000000004</v>
      </c>
      <c r="M16" s="2">
        <v>55.679000000000002</v>
      </c>
      <c r="N16" s="2"/>
      <c r="O16" s="2"/>
      <c r="P16" s="2"/>
      <c r="Q16" s="2">
        <v>303.66500000000002</v>
      </c>
    </row>
    <row r="17" spans="1:17" ht="15.95" customHeight="1" x14ac:dyDescent="0.25">
      <c r="A17" s="25">
        <v>15</v>
      </c>
      <c r="B17" s="2" t="s">
        <v>38</v>
      </c>
      <c r="C17" s="2" t="s">
        <v>39</v>
      </c>
      <c r="D17" s="2" t="s">
        <v>42</v>
      </c>
      <c r="E17" s="7">
        <f t="shared" si="0"/>
        <v>6</v>
      </c>
      <c r="F17" s="19">
        <f t="shared" si="1"/>
        <v>538.85500000000002</v>
      </c>
      <c r="G17" s="2">
        <v>68.507999999999996</v>
      </c>
      <c r="H17" s="2">
        <v>103.97199999999999</v>
      </c>
      <c r="I17" s="2">
        <v>81.043999999999997</v>
      </c>
      <c r="J17" s="2"/>
      <c r="K17" s="2">
        <v>44.383000000000003</v>
      </c>
      <c r="L17" s="2"/>
      <c r="M17" s="2"/>
      <c r="N17" s="2"/>
      <c r="O17" s="2">
        <v>201.98699999999999</v>
      </c>
      <c r="P17" s="2">
        <v>38.960999999999999</v>
      </c>
      <c r="Q17" s="2"/>
    </row>
    <row r="18" spans="1:17" ht="15.95" customHeight="1" x14ac:dyDescent="0.25">
      <c r="A18" s="25">
        <v>16</v>
      </c>
      <c r="B18" s="2" t="s">
        <v>14</v>
      </c>
      <c r="C18" s="2" t="s">
        <v>15</v>
      </c>
      <c r="D18" s="2" t="s">
        <v>23</v>
      </c>
      <c r="E18" s="7">
        <f t="shared" si="0"/>
        <v>6</v>
      </c>
      <c r="F18" s="19">
        <f t="shared" si="1"/>
        <v>571.77200000000005</v>
      </c>
      <c r="G18" s="2">
        <v>85.082999999999998</v>
      </c>
      <c r="H18" s="2"/>
      <c r="I18" s="2">
        <v>68.680999999999997</v>
      </c>
      <c r="J18" s="2">
        <v>105.691</v>
      </c>
      <c r="K18" s="2">
        <v>151.179</v>
      </c>
      <c r="L18" s="2"/>
      <c r="M18" s="2">
        <v>155.90199999999999</v>
      </c>
      <c r="N18" s="2"/>
      <c r="O18" s="2"/>
      <c r="P18" s="2"/>
      <c r="Q18" s="2">
        <v>5.2359999999999998</v>
      </c>
    </row>
    <row r="19" spans="1:17" ht="15.95" customHeight="1" x14ac:dyDescent="0.25">
      <c r="A19" s="25">
        <v>17</v>
      </c>
      <c r="B19" s="2" t="s">
        <v>14</v>
      </c>
      <c r="C19" s="2" t="s">
        <v>30</v>
      </c>
      <c r="D19" s="2" t="s">
        <v>33</v>
      </c>
      <c r="E19" s="7">
        <f t="shared" si="0"/>
        <v>6</v>
      </c>
      <c r="F19" s="19">
        <f t="shared" si="1"/>
        <v>594.86099999999999</v>
      </c>
      <c r="G19" s="2">
        <v>49.723999999999997</v>
      </c>
      <c r="H19" s="2"/>
      <c r="I19" s="2">
        <v>53.570999999999998</v>
      </c>
      <c r="J19" s="2"/>
      <c r="K19" s="2">
        <v>102.63500000000001</v>
      </c>
      <c r="L19" s="2"/>
      <c r="M19" s="2"/>
      <c r="N19" s="2">
        <v>179.42</v>
      </c>
      <c r="O19" s="2">
        <v>62.914000000000001</v>
      </c>
      <c r="P19" s="2"/>
      <c r="Q19" s="2">
        <v>146.59700000000001</v>
      </c>
    </row>
    <row r="20" spans="1:17" ht="15.95" customHeight="1" x14ac:dyDescent="0.25">
      <c r="A20" s="25">
        <v>18</v>
      </c>
      <c r="B20" s="2" t="s">
        <v>14</v>
      </c>
      <c r="C20" s="2" t="s">
        <v>15</v>
      </c>
      <c r="D20" s="2" t="s">
        <v>19</v>
      </c>
      <c r="E20" s="7">
        <f t="shared" si="0"/>
        <v>6</v>
      </c>
      <c r="F20" s="19">
        <f t="shared" si="1"/>
        <v>607.80399999999997</v>
      </c>
      <c r="G20" s="2"/>
      <c r="H20" s="2">
        <v>105.14</v>
      </c>
      <c r="I20" s="2"/>
      <c r="J20" s="2"/>
      <c r="K20" s="2">
        <v>176.14400000000001</v>
      </c>
      <c r="L20" s="2"/>
      <c r="M20" s="2">
        <v>6.6820000000000004</v>
      </c>
      <c r="N20" s="2"/>
      <c r="O20" s="2">
        <v>139.07300000000001</v>
      </c>
      <c r="P20" s="2">
        <v>149.351</v>
      </c>
      <c r="Q20" s="2">
        <v>31.414000000000001</v>
      </c>
    </row>
    <row r="21" spans="1:17" ht="15.95" customHeight="1" x14ac:dyDescent="0.25">
      <c r="A21" s="25">
        <v>19</v>
      </c>
      <c r="B21" s="2" t="s">
        <v>43</v>
      </c>
      <c r="C21" s="2" t="s">
        <v>47</v>
      </c>
      <c r="D21" s="2" t="s">
        <v>48</v>
      </c>
      <c r="E21" s="7">
        <f t="shared" si="0"/>
        <v>6</v>
      </c>
      <c r="F21" s="19">
        <f t="shared" si="1"/>
        <v>714.69199999999989</v>
      </c>
      <c r="G21" s="2"/>
      <c r="H21" s="2"/>
      <c r="I21" s="2"/>
      <c r="J21" s="2">
        <v>50.136000000000003</v>
      </c>
      <c r="K21" s="2">
        <v>242.71799999999999</v>
      </c>
      <c r="L21" s="2">
        <v>147.727</v>
      </c>
      <c r="M21" s="2">
        <v>120.267</v>
      </c>
      <c r="N21" s="2"/>
      <c r="O21" s="2">
        <v>59.603000000000002</v>
      </c>
      <c r="P21" s="2"/>
      <c r="Q21" s="2">
        <v>94.241</v>
      </c>
    </row>
    <row r="22" spans="1:17" ht="15.95" customHeight="1" x14ac:dyDescent="0.25">
      <c r="A22" s="25">
        <v>20</v>
      </c>
      <c r="B22" s="2" t="s">
        <v>14</v>
      </c>
      <c r="C22" s="2" t="s">
        <v>30</v>
      </c>
      <c r="D22" s="2" t="s">
        <v>31</v>
      </c>
      <c r="E22" s="7">
        <f t="shared" si="0"/>
        <v>6</v>
      </c>
      <c r="F22" s="19">
        <f t="shared" si="1"/>
        <v>763.89800000000002</v>
      </c>
      <c r="G22" s="2"/>
      <c r="H22" s="2">
        <v>67.757000000000005</v>
      </c>
      <c r="I22" s="2"/>
      <c r="J22" s="2">
        <v>162.602</v>
      </c>
      <c r="K22" s="2">
        <v>83.218000000000004</v>
      </c>
      <c r="L22" s="2"/>
      <c r="M22" s="2">
        <v>111.35899999999999</v>
      </c>
      <c r="N22" s="2"/>
      <c r="O22" s="2">
        <v>218.54300000000001</v>
      </c>
      <c r="P22" s="2"/>
      <c r="Q22" s="2">
        <v>120.419</v>
      </c>
    </row>
    <row r="23" spans="1:17" ht="15.95" customHeight="1" x14ac:dyDescent="0.25">
      <c r="A23" s="25">
        <v>21</v>
      </c>
      <c r="B23" s="2" t="s">
        <v>43</v>
      </c>
      <c r="C23" s="2" t="s">
        <v>53</v>
      </c>
      <c r="D23" s="2" t="s">
        <v>55</v>
      </c>
      <c r="E23" s="7">
        <f t="shared" si="0"/>
        <v>6</v>
      </c>
      <c r="F23" s="19">
        <f t="shared" si="1"/>
        <v>766.92</v>
      </c>
      <c r="G23" s="2">
        <v>45.304000000000002</v>
      </c>
      <c r="H23" s="2">
        <v>9.3460000000000001</v>
      </c>
      <c r="I23" s="2"/>
      <c r="J23" s="2">
        <v>119.241</v>
      </c>
      <c r="K23" s="2"/>
      <c r="L23" s="2">
        <v>301.13600000000002</v>
      </c>
      <c r="M23" s="2"/>
      <c r="N23" s="2"/>
      <c r="O23" s="2">
        <v>56.290999999999997</v>
      </c>
      <c r="P23" s="2"/>
      <c r="Q23" s="2">
        <v>235.602</v>
      </c>
    </row>
    <row r="24" spans="1:17" ht="15.95" customHeight="1" x14ac:dyDescent="0.25">
      <c r="A24" s="25">
        <v>22</v>
      </c>
      <c r="B24" s="2" t="s">
        <v>43</v>
      </c>
      <c r="C24" s="2" t="s">
        <v>47</v>
      </c>
      <c r="D24" s="2" t="s">
        <v>51</v>
      </c>
      <c r="E24" s="7">
        <f t="shared" si="0"/>
        <v>6</v>
      </c>
      <c r="F24" s="19">
        <f t="shared" si="1"/>
        <v>789.62100000000009</v>
      </c>
      <c r="G24" s="2"/>
      <c r="H24" s="2">
        <v>129.673</v>
      </c>
      <c r="I24" s="2">
        <v>35.713999999999999</v>
      </c>
      <c r="J24" s="2">
        <v>46.07</v>
      </c>
      <c r="K24" s="2"/>
      <c r="L24" s="2"/>
      <c r="M24" s="2">
        <v>26.725999999999999</v>
      </c>
      <c r="N24" s="2">
        <v>216.35900000000001</v>
      </c>
      <c r="O24" s="2"/>
      <c r="P24" s="2"/>
      <c r="Q24" s="2">
        <v>335.07900000000001</v>
      </c>
    </row>
    <row r="25" spans="1:17" ht="15.95" customHeight="1" x14ac:dyDescent="0.25">
      <c r="A25" s="25">
        <v>23</v>
      </c>
      <c r="B25" s="2" t="s">
        <v>14</v>
      </c>
      <c r="C25" s="2" t="s">
        <v>30</v>
      </c>
      <c r="D25" s="2" t="s">
        <v>32</v>
      </c>
      <c r="E25" s="7">
        <f t="shared" si="0"/>
        <v>6</v>
      </c>
      <c r="F25" s="19">
        <f t="shared" si="1"/>
        <v>824.14499999999998</v>
      </c>
      <c r="G25" s="2">
        <v>180.11</v>
      </c>
      <c r="H25" s="2">
        <v>86.448999999999998</v>
      </c>
      <c r="I25" s="2"/>
      <c r="J25" s="2">
        <v>43.36</v>
      </c>
      <c r="K25" s="2"/>
      <c r="L25" s="2"/>
      <c r="M25" s="2">
        <v>131.40299999999999</v>
      </c>
      <c r="N25" s="2"/>
      <c r="O25" s="2">
        <v>52.98</v>
      </c>
      <c r="P25" s="2"/>
      <c r="Q25" s="2">
        <v>329.84300000000002</v>
      </c>
    </row>
    <row r="26" spans="1:17" ht="15.95" customHeight="1" x14ac:dyDescent="0.25">
      <c r="A26" s="25">
        <v>24</v>
      </c>
      <c r="B26" s="2" t="s">
        <v>43</v>
      </c>
      <c r="C26" s="2" t="s">
        <v>53</v>
      </c>
      <c r="D26" s="2" t="s">
        <v>61</v>
      </c>
      <c r="E26" s="7">
        <f t="shared" si="0"/>
        <v>6</v>
      </c>
      <c r="F26" s="19">
        <f t="shared" si="1"/>
        <v>902.91399999999999</v>
      </c>
      <c r="G26" s="2"/>
      <c r="H26" s="2">
        <v>49.064999999999998</v>
      </c>
      <c r="I26" s="2"/>
      <c r="J26" s="2">
        <v>169.37700000000001</v>
      </c>
      <c r="K26" s="2"/>
      <c r="L26" s="2"/>
      <c r="M26" s="2">
        <v>247.21600000000001</v>
      </c>
      <c r="N26" s="2"/>
      <c r="O26" s="2">
        <v>178.80799999999999</v>
      </c>
      <c r="P26" s="2">
        <v>90.909000000000006</v>
      </c>
      <c r="Q26" s="2">
        <v>167.53899999999999</v>
      </c>
    </row>
    <row r="27" spans="1:17" ht="15.95" customHeight="1" x14ac:dyDescent="0.25">
      <c r="A27" s="25">
        <v>25</v>
      </c>
      <c r="B27" s="2" t="s">
        <v>38</v>
      </c>
      <c r="C27" s="2" t="s">
        <v>39</v>
      </c>
      <c r="D27" s="2" t="s">
        <v>41</v>
      </c>
      <c r="E27" s="7">
        <f t="shared" si="0"/>
        <v>6</v>
      </c>
      <c r="F27" s="19">
        <f t="shared" si="1"/>
        <v>912.36599999999999</v>
      </c>
      <c r="G27" s="2">
        <v>135.91200000000001</v>
      </c>
      <c r="H27" s="2">
        <v>238.31800000000001</v>
      </c>
      <c r="I27" s="2">
        <v>193.68100000000001</v>
      </c>
      <c r="J27" s="2"/>
      <c r="K27" s="2">
        <v>115.11799999999999</v>
      </c>
      <c r="L27" s="2"/>
      <c r="M27" s="2"/>
      <c r="N27" s="2"/>
      <c r="O27" s="2">
        <v>105.96</v>
      </c>
      <c r="P27" s="2">
        <v>123.377</v>
      </c>
      <c r="Q27" s="2"/>
    </row>
    <row r="28" spans="1:17" ht="15.95" customHeight="1" x14ac:dyDescent="0.25">
      <c r="A28" s="25">
        <v>26</v>
      </c>
      <c r="B28" s="2" t="s">
        <v>24</v>
      </c>
      <c r="C28" s="2" t="s">
        <v>27</v>
      </c>
      <c r="D28" s="2" t="s">
        <v>28</v>
      </c>
      <c r="E28" s="7">
        <f t="shared" si="0"/>
        <v>6</v>
      </c>
      <c r="F28" s="19">
        <f t="shared" si="1"/>
        <v>920.69799999999998</v>
      </c>
      <c r="G28" s="2">
        <v>67.403000000000006</v>
      </c>
      <c r="H28" s="2">
        <v>170.56100000000001</v>
      </c>
      <c r="I28" s="2">
        <v>90.659000000000006</v>
      </c>
      <c r="J28" s="2"/>
      <c r="K28" s="2">
        <v>74.896000000000001</v>
      </c>
      <c r="L28" s="2">
        <v>218.75</v>
      </c>
      <c r="M28" s="2"/>
      <c r="N28" s="2"/>
      <c r="O28" s="2"/>
      <c r="P28" s="2"/>
      <c r="Q28" s="2">
        <v>298.42899999999997</v>
      </c>
    </row>
    <row r="29" spans="1:17" ht="15.95" customHeight="1" x14ac:dyDescent="0.25">
      <c r="A29" s="25">
        <v>27</v>
      </c>
      <c r="B29" s="2" t="s">
        <v>14</v>
      </c>
      <c r="C29" s="2" t="s">
        <v>30</v>
      </c>
      <c r="D29" s="2" t="s">
        <v>35</v>
      </c>
      <c r="E29" s="7">
        <f t="shared" si="0"/>
        <v>6</v>
      </c>
      <c r="F29" s="19">
        <f t="shared" si="1"/>
        <v>1006.9089999999999</v>
      </c>
      <c r="G29" s="2"/>
      <c r="H29" s="2">
        <v>85.28</v>
      </c>
      <c r="I29" s="2"/>
      <c r="J29" s="2">
        <v>313.00799999999998</v>
      </c>
      <c r="K29" s="2">
        <v>1.387</v>
      </c>
      <c r="L29" s="2"/>
      <c r="M29" s="2">
        <v>334.07600000000002</v>
      </c>
      <c r="N29" s="2"/>
      <c r="O29" s="2">
        <v>188.74199999999999</v>
      </c>
      <c r="P29" s="2">
        <v>84.415999999999997</v>
      </c>
      <c r="Q29" s="2"/>
    </row>
    <row r="30" spans="1:17" ht="15.95" customHeight="1" x14ac:dyDescent="0.25">
      <c r="A30" s="25">
        <v>28</v>
      </c>
      <c r="B30" s="2" t="s">
        <v>24</v>
      </c>
      <c r="C30" s="2" t="s">
        <v>27</v>
      </c>
      <c r="D30" s="2" t="s">
        <v>29</v>
      </c>
      <c r="E30" s="7">
        <f t="shared" si="0"/>
        <v>6</v>
      </c>
      <c r="F30" s="19">
        <f t="shared" si="1"/>
        <v>1041.2</v>
      </c>
      <c r="G30" s="2"/>
      <c r="H30" s="2">
        <v>299.065</v>
      </c>
      <c r="I30" s="2">
        <v>133.24199999999999</v>
      </c>
      <c r="J30" s="2"/>
      <c r="K30" s="2">
        <v>63.8</v>
      </c>
      <c r="L30" s="2">
        <v>221.59100000000001</v>
      </c>
      <c r="M30" s="2"/>
      <c r="N30" s="2">
        <v>192.61199999999999</v>
      </c>
      <c r="O30" s="2"/>
      <c r="P30" s="2"/>
      <c r="Q30" s="2">
        <v>130.88999999999999</v>
      </c>
    </row>
    <row r="31" spans="1:17" ht="15.95" customHeight="1" x14ac:dyDescent="0.25">
      <c r="A31" s="25">
        <v>29</v>
      </c>
      <c r="B31" s="2" t="s">
        <v>43</v>
      </c>
      <c r="C31" s="2" t="s">
        <v>47</v>
      </c>
      <c r="D31" s="2" t="s">
        <v>50</v>
      </c>
      <c r="E31" s="7">
        <f t="shared" si="0"/>
        <v>6</v>
      </c>
      <c r="F31" s="19">
        <f t="shared" si="1"/>
        <v>1070.991</v>
      </c>
      <c r="G31" s="2">
        <v>118.232</v>
      </c>
      <c r="H31" s="2">
        <v>81.775999999999996</v>
      </c>
      <c r="I31" s="2"/>
      <c r="J31" s="2"/>
      <c r="K31" s="2"/>
      <c r="L31" s="2">
        <v>261.36399999999998</v>
      </c>
      <c r="M31" s="2">
        <v>207.12700000000001</v>
      </c>
      <c r="N31" s="2">
        <v>250.66</v>
      </c>
      <c r="O31" s="2"/>
      <c r="P31" s="2"/>
      <c r="Q31" s="2">
        <v>151.83199999999999</v>
      </c>
    </row>
    <row r="32" spans="1:17" ht="15.95" customHeight="1" x14ac:dyDescent="0.25">
      <c r="A32" s="25">
        <v>30</v>
      </c>
      <c r="B32" s="2" t="s">
        <v>24</v>
      </c>
      <c r="C32" s="2" t="s">
        <v>36</v>
      </c>
      <c r="D32" s="2" t="s">
        <v>37</v>
      </c>
      <c r="E32" s="7">
        <f t="shared" si="0"/>
        <v>6</v>
      </c>
      <c r="F32" s="19">
        <f t="shared" si="1"/>
        <v>1235.3090000000002</v>
      </c>
      <c r="G32" s="2">
        <v>267.40300000000002</v>
      </c>
      <c r="H32" s="2"/>
      <c r="I32" s="2">
        <v>262.363</v>
      </c>
      <c r="J32" s="2"/>
      <c r="K32" s="2">
        <v>169.209</v>
      </c>
      <c r="L32" s="2">
        <v>156.25</v>
      </c>
      <c r="M32" s="2"/>
      <c r="N32" s="2"/>
      <c r="O32" s="2">
        <v>264.90100000000001</v>
      </c>
      <c r="P32" s="2"/>
      <c r="Q32" s="2">
        <v>115.18300000000001</v>
      </c>
    </row>
    <row r="33" spans="1:17" ht="15.95" customHeight="1" x14ac:dyDescent="0.25">
      <c r="A33" s="25">
        <v>31</v>
      </c>
      <c r="B33" s="2" t="s">
        <v>43</v>
      </c>
      <c r="C33" s="2" t="s">
        <v>44</v>
      </c>
      <c r="D33" s="2" t="s">
        <v>46</v>
      </c>
      <c r="E33" s="7">
        <f t="shared" si="0"/>
        <v>6</v>
      </c>
      <c r="F33" s="19">
        <f t="shared" si="1"/>
        <v>1278.5260000000001</v>
      </c>
      <c r="G33" s="2">
        <v>295.02800000000002</v>
      </c>
      <c r="H33" s="2"/>
      <c r="I33" s="2">
        <v>56.319000000000003</v>
      </c>
      <c r="J33" s="2">
        <v>264.22800000000001</v>
      </c>
      <c r="K33" s="2">
        <v>180.30500000000001</v>
      </c>
      <c r="L33" s="2"/>
      <c r="M33" s="2">
        <v>229.399</v>
      </c>
      <c r="N33" s="2"/>
      <c r="O33" s="2"/>
      <c r="P33" s="2">
        <v>253.24700000000001</v>
      </c>
      <c r="Q33" s="2"/>
    </row>
    <row r="34" spans="1:17" ht="15.95" customHeight="1" x14ac:dyDescent="0.25">
      <c r="A34" s="25">
        <v>32</v>
      </c>
      <c r="B34" s="2" t="s">
        <v>24</v>
      </c>
      <c r="C34" s="2" t="s">
        <v>25</v>
      </c>
      <c r="D34" s="2" t="s">
        <v>26</v>
      </c>
      <c r="E34" s="7">
        <f t="shared" si="0"/>
        <v>6</v>
      </c>
      <c r="F34" s="19">
        <f t="shared" si="1"/>
        <v>1285.364</v>
      </c>
      <c r="G34" s="2"/>
      <c r="H34" s="2">
        <v>289.72000000000003</v>
      </c>
      <c r="I34" s="2">
        <v>326.923</v>
      </c>
      <c r="J34" s="2"/>
      <c r="K34" s="2">
        <v>264.91000000000003</v>
      </c>
      <c r="L34" s="2">
        <v>181.81800000000001</v>
      </c>
      <c r="M34" s="2"/>
      <c r="N34" s="2"/>
      <c r="O34" s="2">
        <v>122.517</v>
      </c>
      <c r="P34" s="2"/>
      <c r="Q34" s="2">
        <v>99.475999999999999</v>
      </c>
    </row>
    <row r="35" spans="1:17" ht="15.95" customHeight="1" x14ac:dyDescent="0.25">
      <c r="A35" s="25">
        <v>33</v>
      </c>
      <c r="B35" s="2" t="s">
        <v>43</v>
      </c>
      <c r="C35" s="2" t="s">
        <v>44</v>
      </c>
      <c r="D35" s="2" t="s">
        <v>45</v>
      </c>
      <c r="E35" s="7">
        <f t="shared" si="0"/>
        <v>6</v>
      </c>
      <c r="F35" s="19">
        <f t="shared" si="1"/>
        <v>1286.115</v>
      </c>
      <c r="G35" s="2">
        <v>208.84</v>
      </c>
      <c r="H35" s="2"/>
      <c r="I35" s="2">
        <v>270.60399999999998</v>
      </c>
      <c r="J35" s="2"/>
      <c r="K35" s="2"/>
      <c r="L35" s="2">
        <v>244.31800000000001</v>
      </c>
      <c r="M35" s="2">
        <v>231.626</v>
      </c>
      <c r="N35" s="2"/>
      <c r="O35" s="2"/>
      <c r="P35" s="2">
        <v>220.779</v>
      </c>
      <c r="Q35" s="2">
        <v>109.94799999999999</v>
      </c>
    </row>
    <row r="36" spans="1:17" ht="15.95" customHeight="1" x14ac:dyDescent="0.25">
      <c r="A36" s="25">
        <v>34</v>
      </c>
      <c r="B36" s="2" t="s">
        <v>14</v>
      </c>
      <c r="C36" s="2" t="s">
        <v>15</v>
      </c>
      <c r="D36" s="2" t="s">
        <v>16</v>
      </c>
      <c r="E36" s="7">
        <f t="shared" si="0"/>
        <v>6</v>
      </c>
      <c r="F36" s="19">
        <f t="shared" si="1"/>
        <v>1607.692</v>
      </c>
      <c r="G36" s="2">
        <v>251.934</v>
      </c>
      <c r="H36" s="2"/>
      <c r="I36" s="2">
        <v>160.714</v>
      </c>
      <c r="J36" s="2">
        <v>321.13799999999998</v>
      </c>
      <c r="K36" s="2"/>
      <c r="L36" s="2">
        <v>309.65899999999999</v>
      </c>
      <c r="M36" s="2"/>
      <c r="N36" s="2"/>
      <c r="O36" s="2">
        <v>298.01299999999998</v>
      </c>
      <c r="P36" s="2">
        <v>266.23399999999998</v>
      </c>
      <c r="Q36" s="2"/>
    </row>
    <row r="37" spans="1:17" ht="15.95" customHeight="1" x14ac:dyDescent="0.25">
      <c r="A37" s="25">
        <v>35</v>
      </c>
      <c r="B37" s="2" t="s">
        <v>14</v>
      </c>
      <c r="C37" s="2" t="s">
        <v>15</v>
      </c>
      <c r="D37" s="2" t="s">
        <v>20</v>
      </c>
      <c r="E37" s="7">
        <f t="shared" si="0"/>
        <v>6</v>
      </c>
      <c r="F37" s="19">
        <f t="shared" si="1"/>
        <v>1693.866</v>
      </c>
      <c r="G37" s="2">
        <v>257.459</v>
      </c>
      <c r="H37" s="2"/>
      <c r="I37" s="2"/>
      <c r="J37" s="2">
        <v>323.84800000000001</v>
      </c>
      <c r="K37" s="2">
        <v>277.39299999999997</v>
      </c>
      <c r="L37" s="2"/>
      <c r="M37" s="2"/>
      <c r="N37" s="2"/>
      <c r="O37" s="2">
        <v>304.63600000000002</v>
      </c>
      <c r="P37" s="2">
        <v>279.221</v>
      </c>
      <c r="Q37" s="2">
        <v>251.309</v>
      </c>
    </row>
  </sheetData>
  <sortState ref="B2:Q36">
    <sortCondition ref="F3"/>
  </sortState>
  <mergeCells count="1">
    <mergeCell ref="A1:Q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sqref="A1:P1"/>
    </sheetView>
  </sheetViews>
  <sheetFormatPr defaultRowHeight="15.95" customHeight="1" x14ac:dyDescent="0.25"/>
  <cols>
    <col min="1" max="1" width="9.7109375" customWidth="1"/>
    <col min="2" max="2" width="21.42578125" customWidth="1"/>
    <col min="3" max="3" width="15.85546875" customWidth="1"/>
    <col min="4" max="4" width="4.140625" style="8" customWidth="1"/>
    <col min="5" max="5" width="9.85546875" style="20" customWidth="1"/>
    <col min="6" max="7" width="6.5703125" bestFit="1" customWidth="1"/>
    <col min="8" max="8" width="7" bestFit="1" customWidth="1"/>
    <col min="9" max="9" width="8" bestFit="1" customWidth="1"/>
    <col min="10" max="12" width="8" style="12" bestFit="1" customWidth="1"/>
    <col min="13" max="13" width="7" style="12" bestFit="1" customWidth="1"/>
    <col min="14" max="14" width="6.5703125" style="12" bestFit="1" customWidth="1"/>
    <col min="15" max="15" width="7" bestFit="1" customWidth="1"/>
    <col min="16" max="16" width="8" bestFit="1" customWidth="1"/>
  </cols>
  <sheetData>
    <row r="1" spans="1:16" ht="21" customHeight="1" x14ac:dyDescent="0.25">
      <c r="A1" s="33" t="s">
        <v>70</v>
      </c>
      <c r="B1" s="33"/>
      <c r="C1" s="33"/>
      <c r="D1" s="33"/>
      <c r="E1" s="33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5.95" customHeight="1" x14ac:dyDescent="0.25">
      <c r="A2" s="1" t="s">
        <v>0</v>
      </c>
      <c r="B2" s="1" t="s">
        <v>1</v>
      </c>
      <c r="C2" s="1" t="s">
        <v>2</v>
      </c>
      <c r="D2" s="1" t="s">
        <v>62</v>
      </c>
      <c r="E2" s="14" t="s">
        <v>63</v>
      </c>
      <c r="F2" s="22" t="s">
        <v>3</v>
      </c>
      <c r="G2" s="22" t="s">
        <v>4</v>
      </c>
      <c r="H2" s="22" t="s">
        <v>5</v>
      </c>
      <c r="I2" s="22" t="s">
        <v>6</v>
      </c>
      <c r="J2" s="51" t="s">
        <v>7</v>
      </c>
      <c r="K2" s="51" t="s">
        <v>8</v>
      </c>
      <c r="L2" s="51" t="s">
        <v>9</v>
      </c>
      <c r="M2" s="51" t="s">
        <v>10</v>
      </c>
      <c r="N2" s="51" t="s">
        <v>12</v>
      </c>
      <c r="O2" s="24" t="s">
        <v>11</v>
      </c>
      <c r="P2" s="24" t="s">
        <v>13</v>
      </c>
    </row>
    <row r="3" spans="1:16" ht="15.95" customHeight="1" x14ac:dyDescent="0.25">
      <c r="A3" s="2" t="s">
        <v>43</v>
      </c>
      <c r="B3" s="2" t="s">
        <v>53</v>
      </c>
      <c r="C3" s="25" t="s">
        <v>59</v>
      </c>
      <c r="D3" s="7">
        <v>6</v>
      </c>
      <c r="E3" s="52">
        <v>236.04400000000001</v>
      </c>
      <c r="F3" s="35"/>
      <c r="G3" s="5">
        <v>14.019</v>
      </c>
      <c r="H3" s="4"/>
      <c r="I3" s="36"/>
      <c r="J3" s="41">
        <v>141.47</v>
      </c>
      <c r="K3" s="11">
        <v>14.205</v>
      </c>
      <c r="L3" s="9">
        <v>40.088999999999999</v>
      </c>
      <c r="M3" s="9">
        <v>10.554</v>
      </c>
      <c r="N3" s="42"/>
      <c r="O3" s="44"/>
      <c r="P3" s="39">
        <v>15.707000000000001</v>
      </c>
    </row>
    <row r="4" spans="1:16" ht="15.95" customHeight="1" x14ac:dyDescent="0.25">
      <c r="A4" s="2" t="s">
        <v>43</v>
      </c>
      <c r="B4" s="2" t="s">
        <v>53</v>
      </c>
      <c r="C4" s="25" t="s">
        <v>57</v>
      </c>
      <c r="D4" s="7">
        <v>6</v>
      </c>
      <c r="E4" s="52">
        <v>296.79500000000002</v>
      </c>
      <c r="F4" s="37">
        <v>1.105</v>
      </c>
      <c r="G4" s="3">
        <v>32.71</v>
      </c>
      <c r="H4" s="3"/>
      <c r="I4" s="38"/>
      <c r="J4" s="43">
        <v>84.605000000000004</v>
      </c>
      <c r="K4" s="9">
        <v>136.364</v>
      </c>
      <c r="L4" s="10"/>
      <c r="M4" s="11">
        <v>29.024000000000001</v>
      </c>
      <c r="N4" s="42"/>
      <c r="O4" s="35">
        <v>12.987</v>
      </c>
      <c r="P4" s="38"/>
    </row>
    <row r="5" spans="1:16" ht="15.95" customHeight="1" x14ac:dyDescent="0.25">
      <c r="A5" s="2" t="s">
        <v>43</v>
      </c>
      <c r="B5" s="2" t="s">
        <v>53</v>
      </c>
      <c r="C5" s="25" t="s">
        <v>54</v>
      </c>
      <c r="D5" s="7">
        <v>6</v>
      </c>
      <c r="E5" s="52">
        <v>351.49700000000001</v>
      </c>
      <c r="F5" s="35">
        <v>33.149000000000001</v>
      </c>
      <c r="G5" s="3">
        <v>35.046999999999997</v>
      </c>
      <c r="H5" s="5"/>
      <c r="I5" s="39">
        <v>111.111</v>
      </c>
      <c r="J5" s="41"/>
      <c r="K5" s="11"/>
      <c r="L5" s="11">
        <v>66.814999999999998</v>
      </c>
      <c r="M5" s="11">
        <v>84.433000000000007</v>
      </c>
      <c r="N5" s="42"/>
      <c r="O5" s="45"/>
      <c r="P5" s="39">
        <v>20.942</v>
      </c>
    </row>
    <row r="6" spans="1:16" ht="15.95" customHeight="1" x14ac:dyDescent="0.25">
      <c r="A6" s="2" t="s">
        <v>43</v>
      </c>
      <c r="B6" s="2" t="s">
        <v>53</v>
      </c>
      <c r="C6" s="25" t="s">
        <v>56</v>
      </c>
      <c r="D6" s="7">
        <v>6</v>
      </c>
      <c r="E6" s="52">
        <v>377.64499999999998</v>
      </c>
      <c r="F6" s="35"/>
      <c r="G6" s="3"/>
      <c r="H6" s="6"/>
      <c r="I6" s="40">
        <v>115.176</v>
      </c>
      <c r="J6" s="43">
        <v>108.18300000000001</v>
      </c>
      <c r="K6" s="11">
        <v>28.408999999999999</v>
      </c>
      <c r="L6" s="11">
        <v>20.045000000000002</v>
      </c>
      <c r="M6" s="9"/>
      <c r="N6" s="42">
        <v>99.337999999999994</v>
      </c>
      <c r="O6" s="35">
        <v>6.4939999999999998</v>
      </c>
      <c r="P6" s="36"/>
    </row>
    <row r="7" spans="1:16" ht="15.95" customHeight="1" x14ac:dyDescent="0.25">
      <c r="A7" s="15" t="s">
        <v>43</v>
      </c>
      <c r="B7" s="15" t="s">
        <v>53</v>
      </c>
      <c r="C7" s="30" t="s">
        <v>60</v>
      </c>
      <c r="D7" s="16">
        <v>6</v>
      </c>
      <c r="E7" s="53">
        <v>503.09000000000003</v>
      </c>
      <c r="F7" s="46">
        <v>35.359000000000002</v>
      </c>
      <c r="G7" s="5">
        <v>26.869</v>
      </c>
      <c r="H7" s="5"/>
      <c r="I7" s="47">
        <v>216.80199999999999</v>
      </c>
      <c r="J7" s="48"/>
      <c r="K7" s="13"/>
      <c r="L7" s="9">
        <v>71.269000000000005</v>
      </c>
      <c r="M7" s="13"/>
      <c r="N7" s="49">
        <v>9.9339999999999993</v>
      </c>
      <c r="O7" s="46">
        <v>142.857</v>
      </c>
      <c r="P7" s="50"/>
    </row>
    <row r="8" spans="1:16" ht="18" customHeight="1" x14ac:dyDescent="0.25">
      <c r="A8" s="26"/>
      <c r="B8" s="27" t="s">
        <v>64</v>
      </c>
      <c r="C8" s="31"/>
      <c r="D8" s="28"/>
      <c r="E8" s="32">
        <v>1765.0709999999999</v>
      </c>
      <c r="F8" s="18"/>
      <c r="G8" s="18"/>
      <c r="H8" s="18"/>
      <c r="I8" s="18"/>
      <c r="J8" s="17"/>
      <c r="K8" s="17"/>
      <c r="L8" s="18"/>
      <c r="M8" s="17"/>
      <c r="N8" s="18"/>
      <c r="O8" s="18"/>
      <c r="P8" s="29"/>
    </row>
    <row r="9" spans="1:16" ht="15.95" customHeight="1" x14ac:dyDescent="0.25">
      <c r="A9" s="2" t="s">
        <v>14</v>
      </c>
      <c r="B9" s="2" t="s">
        <v>15</v>
      </c>
      <c r="C9" s="25" t="s">
        <v>22</v>
      </c>
      <c r="D9" s="7">
        <v>6</v>
      </c>
      <c r="E9" s="52">
        <v>424.21299999999997</v>
      </c>
      <c r="F9" s="35"/>
      <c r="G9" s="5">
        <v>178.738</v>
      </c>
      <c r="H9" s="4"/>
      <c r="I9" s="36"/>
      <c r="J9" s="41">
        <v>67.960999999999999</v>
      </c>
      <c r="K9" s="11"/>
      <c r="L9" s="9">
        <v>28.952999999999999</v>
      </c>
      <c r="M9" s="9">
        <v>102.902</v>
      </c>
      <c r="N9" s="42"/>
      <c r="O9" s="44">
        <v>19.481000000000002</v>
      </c>
      <c r="P9" s="39">
        <v>26.178000000000001</v>
      </c>
    </row>
    <row r="10" spans="1:16" ht="15.95" customHeight="1" x14ac:dyDescent="0.25">
      <c r="A10" s="2" t="s">
        <v>14</v>
      </c>
      <c r="B10" s="2" t="s">
        <v>15</v>
      </c>
      <c r="C10" s="25" t="s">
        <v>18</v>
      </c>
      <c r="D10" s="7">
        <v>6</v>
      </c>
      <c r="E10" s="52">
        <v>443.94999999999993</v>
      </c>
      <c r="F10" s="37"/>
      <c r="G10" s="3"/>
      <c r="H10" s="3"/>
      <c r="I10" s="38">
        <v>104.336</v>
      </c>
      <c r="J10" s="43"/>
      <c r="K10" s="9">
        <v>85.227000000000004</v>
      </c>
      <c r="L10" s="10">
        <v>37.862000000000002</v>
      </c>
      <c r="M10" s="11">
        <v>21.108000000000001</v>
      </c>
      <c r="N10" s="42">
        <v>33.113</v>
      </c>
      <c r="O10" s="35"/>
      <c r="P10" s="38">
        <v>162.304</v>
      </c>
    </row>
    <row r="11" spans="1:16" ht="15.95" customHeight="1" x14ac:dyDescent="0.25">
      <c r="A11" s="2" t="s">
        <v>14</v>
      </c>
      <c r="B11" s="2" t="s">
        <v>15</v>
      </c>
      <c r="C11" s="25" t="s">
        <v>21</v>
      </c>
      <c r="D11" s="7">
        <v>6</v>
      </c>
      <c r="E11" s="52">
        <v>507.87299999999999</v>
      </c>
      <c r="F11" s="35"/>
      <c r="G11" s="3"/>
      <c r="H11" s="5">
        <v>34.341000000000001</v>
      </c>
      <c r="I11" s="39">
        <v>79.945999999999998</v>
      </c>
      <c r="J11" s="41">
        <v>120.666</v>
      </c>
      <c r="K11" s="11"/>
      <c r="L11" s="11"/>
      <c r="M11" s="11"/>
      <c r="N11" s="42">
        <v>155.62899999999999</v>
      </c>
      <c r="O11" s="45">
        <v>64.935000000000002</v>
      </c>
      <c r="P11" s="39">
        <v>52.356000000000002</v>
      </c>
    </row>
    <row r="12" spans="1:16" ht="15.95" customHeight="1" x14ac:dyDescent="0.25">
      <c r="A12" s="2" t="s">
        <v>14</v>
      </c>
      <c r="B12" s="2" t="s">
        <v>15</v>
      </c>
      <c r="C12" s="25" t="s">
        <v>17</v>
      </c>
      <c r="D12" s="7">
        <v>6</v>
      </c>
      <c r="E12" s="52">
        <v>526.25400000000002</v>
      </c>
      <c r="F12" s="35"/>
      <c r="G12" s="3">
        <v>133.178</v>
      </c>
      <c r="H12" s="6">
        <v>21.978000000000002</v>
      </c>
      <c r="I12" s="40"/>
      <c r="J12" s="43">
        <v>128.988</v>
      </c>
      <c r="K12" s="11"/>
      <c r="L12" s="11">
        <v>2.2269999999999999</v>
      </c>
      <c r="M12" s="9">
        <v>142.47999999999999</v>
      </c>
      <c r="N12" s="42"/>
      <c r="O12" s="35">
        <v>97.403000000000006</v>
      </c>
      <c r="P12" s="36"/>
    </row>
    <row r="13" spans="1:16" ht="15.95" customHeight="1" x14ac:dyDescent="0.25">
      <c r="A13" s="15" t="s">
        <v>14</v>
      </c>
      <c r="B13" s="15" t="s">
        <v>15</v>
      </c>
      <c r="C13" s="30" t="s">
        <v>23</v>
      </c>
      <c r="D13" s="16">
        <v>6</v>
      </c>
      <c r="E13" s="53">
        <v>571.77200000000005</v>
      </c>
      <c r="F13" s="46">
        <v>85.082999999999998</v>
      </c>
      <c r="G13" s="5"/>
      <c r="H13" s="5">
        <v>68.680999999999997</v>
      </c>
      <c r="I13" s="47">
        <v>105.691</v>
      </c>
      <c r="J13" s="48">
        <v>151.179</v>
      </c>
      <c r="K13" s="13"/>
      <c r="L13" s="9">
        <v>155.90199999999999</v>
      </c>
      <c r="M13" s="13"/>
      <c r="N13" s="49"/>
      <c r="O13" s="46"/>
      <c r="P13" s="50">
        <v>5.2359999999999998</v>
      </c>
    </row>
    <row r="14" spans="1:16" ht="15.95" customHeight="1" x14ac:dyDescent="0.25">
      <c r="A14" s="26"/>
      <c r="B14" s="27" t="s">
        <v>65</v>
      </c>
      <c r="C14" s="31"/>
      <c r="D14" s="28"/>
      <c r="E14" s="32">
        <v>2474.0619999999999</v>
      </c>
      <c r="F14" s="18"/>
      <c r="G14" s="18"/>
      <c r="H14" s="18"/>
      <c r="I14" s="18"/>
      <c r="J14" s="17"/>
      <c r="K14" s="17"/>
      <c r="L14" s="18"/>
      <c r="M14" s="17"/>
      <c r="N14" s="18"/>
      <c r="O14" s="18"/>
      <c r="P14" s="29"/>
    </row>
    <row r="15" spans="1:16" ht="15.95" customHeight="1" x14ac:dyDescent="0.25">
      <c r="A15" s="2" t="s">
        <v>14</v>
      </c>
      <c r="B15" s="2" t="s">
        <v>30</v>
      </c>
      <c r="C15" s="25" t="s">
        <v>34</v>
      </c>
      <c r="D15" s="7">
        <v>6</v>
      </c>
      <c r="E15" s="52">
        <v>235.09599999999998</v>
      </c>
      <c r="F15" s="35">
        <v>24.309000000000001</v>
      </c>
      <c r="G15" s="5">
        <v>3.5049999999999999</v>
      </c>
      <c r="H15" s="4"/>
      <c r="I15" s="36"/>
      <c r="J15" s="41">
        <v>13.87</v>
      </c>
      <c r="K15" s="11"/>
      <c r="L15" s="9">
        <v>48.997999999999998</v>
      </c>
      <c r="M15" s="9">
        <v>55.408999999999999</v>
      </c>
      <c r="N15" s="42"/>
      <c r="O15" s="44"/>
      <c r="P15" s="39">
        <v>89.004999999999995</v>
      </c>
    </row>
    <row r="16" spans="1:16" ht="15.95" customHeight="1" x14ac:dyDescent="0.25">
      <c r="A16" s="2" t="s">
        <v>14</v>
      </c>
      <c r="B16" s="2" t="s">
        <v>30</v>
      </c>
      <c r="C16" s="25" t="s">
        <v>33</v>
      </c>
      <c r="D16" s="7">
        <v>6</v>
      </c>
      <c r="E16" s="52">
        <v>594.86099999999999</v>
      </c>
      <c r="F16" s="37">
        <v>49.723999999999997</v>
      </c>
      <c r="G16" s="3"/>
      <c r="H16" s="3">
        <v>53.570999999999998</v>
      </c>
      <c r="I16" s="38"/>
      <c r="J16" s="43">
        <v>102.63500000000001</v>
      </c>
      <c r="K16" s="9"/>
      <c r="L16" s="10"/>
      <c r="M16" s="11">
        <v>179.42</v>
      </c>
      <c r="N16" s="42">
        <v>62.914000000000001</v>
      </c>
      <c r="O16" s="35"/>
      <c r="P16" s="38">
        <v>146.59700000000001</v>
      </c>
    </row>
    <row r="17" spans="1:16" ht="15.95" customHeight="1" x14ac:dyDescent="0.25">
      <c r="A17" s="2" t="s">
        <v>14</v>
      </c>
      <c r="B17" s="2" t="s">
        <v>30</v>
      </c>
      <c r="C17" s="25" t="s">
        <v>31</v>
      </c>
      <c r="D17" s="7">
        <v>6</v>
      </c>
      <c r="E17" s="52">
        <v>763.89800000000002</v>
      </c>
      <c r="F17" s="35"/>
      <c r="G17" s="3">
        <v>67.757000000000005</v>
      </c>
      <c r="H17" s="5"/>
      <c r="I17" s="39">
        <v>162.602</v>
      </c>
      <c r="J17" s="41">
        <v>83.218000000000004</v>
      </c>
      <c r="K17" s="11"/>
      <c r="L17" s="11">
        <v>111.35899999999999</v>
      </c>
      <c r="M17" s="11"/>
      <c r="N17" s="42">
        <v>218.54300000000001</v>
      </c>
      <c r="O17" s="45"/>
      <c r="P17" s="39">
        <v>120.419</v>
      </c>
    </row>
    <row r="18" spans="1:16" ht="15.95" customHeight="1" x14ac:dyDescent="0.25">
      <c r="A18" s="2" t="s">
        <v>14</v>
      </c>
      <c r="B18" s="2" t="s">
        <v>30</v>
      </c>
      <c r="C18" s="25" t="s">
        <v>32</v>
      </c>
      <c r="D18" s="7">
        <v>6</v>
      </c>
      <c r="E18" s="52">
        <v>824.14499999999998</v>
      </c>
      <c r="F18" s="35">
        <v>180.11</v>
      </c>
      <c r="G18" s="3">
        <v>86.448999999999998</v>
      </c>
      <c r="H18" s="6"/>
      <c r="I18" s="40">
        <v>43.36</v>
      </c>
      <c r="J18" s="43"/>
      <c r="K18" s="11"/>
      <c r="L18" s="11">
        <v>131.40299999999999</v>
      </c>
      <c r="M18" s="9"/>
      <c r="N18" s="42">
        <v>52.98</v>
      </c>
      <c r="O18" s="35"/>
      <c r="P18" s="36">
        <v>329.84300000000002</v>
      </c>
    </row>
    <row r="19" spans="1:16" ht="15.95" customHeight="1" x14ac:dyDescent="0.25">
      <c r="A19" s="15" t="s">
        <v>14</v>
      </c>
      <c r="B19" s="15" t="s">
        <v>30</v>
      </c>
      <c r="C19" s="30" t="s">
        <v>35</v>
      </c>
      <c r="D19" s="16">
        <v>6</v>
      </c>
      <c r="E19" s="53">
        <v>1006.9089999999999</v>
      </c>
      <c r="F19" s="46"/>
      <c r="G19" s="5">
        <v>85.28</v>
      </c>
      <c r="H19" s="5"/>
      <c r="I19" s="47">
        <v>313.00799999999998</v>
      </c>
      <c r="J19" s="48">
        <v>1.387</v>
      </c>
      <c r="K19" s="13"/>
      <c r="L19" s="9">
        <v>334.07600000000002</v>
      </c>
      <c r="M19" s="13"/>
      <c r="N19" s="49">
        <v>188.74199999999999</v>
      </c>
      <c r="O19" s="46">
        <v>84.415999999999997</v>
      </c>
      <c r="P19" s="50"/>
    </row>
    <row r="20" spans="1:16" ht="15.95" customHeight="1" x14ac:dyDescent="0.25">
      <c r="A20" s="26"/>
      <c r="B20" s="27" t="s">
        <v>66</v>
      </c>
      <c r="C20" s="31"/>
      <c r="D20" s="28"/>
      <c r="E20" s="32">
        <v>3424.9089999999997</v>
      </c>
      <c r="F20" s="18"/>
      <c r="G20" s="18"/>
      <c r="H20" s="18"/>
      <c r="I20" s="18"/>
      <c r="J20" s="17"/>
      <c r="K20" s="17"/>
      <c r="L20" s="18"/>
      <c r="M20" s="17"/>
      <c r="N20" s="18"/>
      <c r="O20" s="18"/>
      <c r="P20" s="29"/>
    </row>
    <row r="21" spans="1:16" ht="15.95" customHeight="1" x14ac:dyDescent="0.25">
      <c r="A21" s="2" t="s">
        <v>43</v>
      </c>
      <c r="B21" s="2" t="s">
        <v>47</v>
      </c>
      <c r="C21" s="25" t="s">
        <v>49</v>
      </c>
      <c r="D21" s="7">
        <v>6</v>
      </c>
      <c r="E21" s="52">
        <v>485.51300000000009</v>
      </c>
      <c r="F21" s="35"/>
      <c r="G21" s="5">
        <v>73.597999999999999</v>
      </c>
      <c r="H21" s="4">
        <v>60.44</v>
      </c>
      <c r="I21" s="36">
        <v>166.667</v>
      </c>
      <c r="J21" s="41"/>
      <c r="K21" s="11">
        <v>127.84099999999999</v>
      </c>
      <c r="L21" s="9">
        <v>24.498999999999999</v>
      </c>
      <c r="M21" s="9"/>
      <c r="N21" s="42"/>
      <c r="O21" s="44">
        <v>32.468000000000004</v>
      </c>
      <c r="P21" s="39"/>
    </row>
    <row r="22" spans="1:16" ht="15.95" customHeight="1" x14ac:dyDescent="0.25">
      <c r="A22" s="2" t="s">
        <v>43</v>
      </c>
      <c r="B22" s="2" t="s">
        <v>47</v>
      </c>
      <c r="C22" s="25" t="s">
        <v>52</v>
      </c>
      <c r="D22" s="7">
        <v>6</v>
      </c>
      <c r="E22" s="52">
        <v>497.04900000000004</v>
      </c>
      <c r="F22" s="37"/>
      <c r="G22" s="3">
        <v>53.738</v>
      </c>
      <c r="H22" s="3"/>
      <c r="I22" s="38">
        <v>142.27600000000001</v>
      </c>
      <c r="J22" s="43">
        <v>36.061</v>
      </c>
      <c r="K22" s="9">
        <v>62.5</v>
      </c>
      <c r="L22" s="10">
        <v>129.17599999999999</v>
      </c>
      <c r="M22" s="11"/>
      <c r="N22" s="42"/>
      <c r="O22" s="35"/>
      <c r="P22" s="38">
        <v>73.298000000000002</v>
      </c>
    </row>
    <row r="23" spans="1:16" ht="15.95" customHeight="1" x14ac:dyDescent="0.25">
      <c r="A23" s="2" t="s">
        <v>43</v>
      </c>
      <c r="B23" s="2" t="s">
        <v>47</v>
      </c>
      <c r="C23" s="25" t="s">
        <v>48</v>
      </c>
      <c r="D23" s="7">
        <v>6</v>
      </c>
      <c r="E23" s="52">
        <v>714.69199999999989</v>
      </c>
      <c r="F23" s="35"/>
      <c r="G23" s="3"/>
      <c r="H23" s="5"/>
      <c r="I23" s="39">
        <v>50.136000000000003</v>
      </c>
      <c r="J23" s="41">
        <v>242.71799999999999</v>
      </c>
      <c r="K23" s="11">
        <v>147.727</v>
      </c>
      <c r="L23" s="11">
        <v>120.267</v>
      </c>
      <c r="M23" s="11"/>
      <c r="N23" s="42">
        <v>59.603000000000002</v>
      </c>
      <c r="O23" s="45"/>
      <c r="P23" s="39">
        <v>94.241</v>
      </c>
    </row>
    <row r="24" spans="1:16" ht="15.95" customHeight="1" x14ac:dyDescent="0.25">
      <c r="A24" s="2" t="s">
        <v>43</v>
      </c>
      <c r="B24" s="2" t="s">
        <v>47</v>
      </c>
      <c r="C24" s="25" t="s">
        <v>51</v>
      </c>
      <c r="D24" s="7">
        <v>6</v>
      </c>
      <c r="E24" s="52">
        <v>789.62100000000009</v>
      </c>
      <c r="F24" s="35"/>
      <c r="G24" s="3">
        <v>129.673</v>
      </c>
      <c r="H24" s="6">
        <v>35.713999999999999</v>
      </c>
      <c r="I24" s="40">
        <v>46.07</v>
      </c>
      <c r="J24" s="43"/>
      <c r="K24" s="11"/>
      <c r="L24" s="11">
        <v>26.725999999999999</v>
      </c>
      <c r="M24" s="9">
        <v>216.35900000000001</v>
      </c>
      <c r="N24" s="42"/>
      <c r="O24" s="35"/>
      <c r="P24" s="36">
        <v>335.07900000000001</v>
      </c>
    </row>
    <row r="25" spans="1:16" ht="15.95" customHeight="1" x14ac:dyDescent="0.25">
      <c r="A25" s="15" t="s">
        <v>43</v>
      </c>
      <c r="B25" s="15" t="s">
        <v>47</v>
      </c>
      <c r="C25" s="30" t="s">
        <v>50</v>
      </c>
      <c r="D25" s="16">
        <v>6</v>
      </c>
      <c r="E25" s="53">
        <v>1070.991</v>
      </c>
      <c r="F25" s="46">
        <v>118.232</v>
      </c>
      <c r="G25" s="5">
        <v>81.775999999999996</v>
      </c>
      <c r="H25" s="5"/>
      <c r="I25" s="47"/>
      <c r="J25" s="48"/>
      <c r="K25" s="13">
        <v>261.36399999999998</v>
      </c>
      <c r="L25" s="9">
        <v>207.12700000000001</v>
      </c>
      <c r="M25" s="13">
        <v>250.66</v>
      </c>
      <c r="N25" s="49"/>
      <c r="O25" s="46"/>
      <c r="P25" s="50">
        <v>151.83199999999999</v>
      </c>
    </row>
    <row r="26" spans="1:16" ht="15.95" customHeight="1" x14ac:dyDescent="0.25">
      <c r="A26" s="26"/>
      <c r="B26" s="27" t="s">
        <v>67</v>
      </c>
      <c r="C26" s="31"/>
      <c r="D26" s="28"/>
      <c r="E26" s="32">
        <v>3557.866</v>
      </c>
      <c r="F26" s="18"/>
      <c r="G26" s="18"/>
      <c r="H26" s="18"/>
      <c r="I26" s="18"/>
      <c r="J26" s="17"/>
      <c r="K26" s="17"/>
      <c r="L26" s="18"/>
      <c r="M26" s="17"/>
      <c r="N26" s="18"/>
      <c r="O26" s="18"/>
      <c r="P26" s="29"/>
    </row>
  </sheetData>
  <sortState ref="A2:P25">
    <sortCondition ref="E7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AllRound-pojedinačno</vt:lpstr>
      <vt:lpstr>AllRound-timski)</vt:lpstr>
      <vt:lpstr>'AllRound-pojedinačno'!Ispis_naslova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2023-07-18T15:06:04Z</cp:lastPrinted>
  <dcterms:created xsi:type="dcterms:W3CDTF">2023-07-17T14:34:47Z</dcterms:created>
  <dcterms:modified xsi:type="dcterms:W3CDTF">2023-07-18T15:08:04Z</dcterms:modified>
</cp:coreProperties>
</file>