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440" windowHeight="12240"/>
  </bookViews>
  <sheets>
    <sheet name="G-kateg.20% det." sheetId="1" r:id="rId1"/>
    <sheet name="G-kateg.20% sum;" sheetId="2" r:id="rId2"/>
  </sheets>
  <calcPr calcId="144525"/>
</workbook>
</file>

<file path=xl/calcChain.xml><?xml version="1.0" encoding="utf-8"?>
<calcChain xmlns="http://schemas.openxmlformats.org/spreadsheetml/2006/main">
  <c r="J38" i="1" l="1"/>
  <c r="F38" i="1"/>
  <c r="J32" i="1"/>
  <c r="F32" i="1"/>
  <c r="J26" i="1"/>
  <c r="F26" i="1"/>
  <c r="J20" i="1"/>
  <c r="F20" i="1"/>
  <c r="J14" i="1"/>
  <c r="F14" i="1"/>
  <c r="J8" i="1"/>
  <c r="F8" i="1"/>
</calcChain>
</file>

<file path=xl/sharedStrings.xml><?xml version="1.0" encoding="utf-8"?>
<sst xmlns="http://schemas.openxmlformats.org/spreadsheetml/2006/main" count="130" uniqueCount="34">
  <si>
    <t>Natjecatelj</t>
  </si>
  <si>
    <t>Golub</t>
  </si>
  <si>
    <t>RB</t>
  </si>
  <si>
    <t>Mjesto</t>
  </si>
  <si>
    <t>Km</t>
  </si>
  <si>
    <t>Natjecatelja</t>
  </si>
  <si>
    <t>As</t>
  </si>
  <si>
    <t>M &amp; H Otuzbir</t>
  </si>
  <si>
    <t>Dombovar</t>
  </si>
  <si>
    <t>Szekesfehervar</t>
  </si>
  <si>
    <t>Jasenovac GP</t>
  </si>
  <si>
    <t>Bos.Gradiška 1.</t>
  </si>
  <si>
    <t>Pečuh</t>
  </si>
  <si>
    <t>300-22-524 BH</t>
  </si>
  <si>
    <t>Orahova</t>
  </si>
  <si>
    <t>300-22-567 BH</t>
  </si>
  <si>
    <t>Pieštany</t>
  </si>
  <si>
    <t>300-22-576 BH</t>
  </si>
  <si>
    <t>Osman &amp; Samir Lugonja</t>
  </si>
  <si>
    <t>300-22-59 BH</t>
  </si>
  <si>
    <t>300-22-80 BH</t>
  </si>
  <si>
    <t>300-22-83 BH</t>
  </si>
  <si>
    <t>Najbolji godišnjak"kategorija -G" 2023 g.lista 20%</t>
  </si>
  <si>
    <t>Koeficijent</t>
  </si>
  <si>
    <t>Pl</t>
  </si>
  <si>
    <t>SumOfKm</t>
  </si>
  <si>
    <t>1</t>
  </si>
  <si>
    <t>2</t>
  </si>
  <si>
    <t>3</t>
  </si>
  <si>
    <t>4</t>
  </si>
  <si>
    <t>5</t>
  </si>
  <si>
    <t>Datum</t>
  </si>
  <si>
    <t>Golubova</t>
  </si>
  <si>
    <t>Koefic.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</si>
</sst>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5" fillId="6" borderId="5" xfId="0" applyFont="1" applyFill="1" applyBorder="1" applyAlignment="1" applyProtection="1">
      <alignment horizontal="right"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5" fillId="6" borderId="7" xfId="0" applyFont="1" applyFill="1" applyBorder="1" applyAlignment="1" applyProtection="1">
      <alignment horizontal="right" vertical="center" wrapText="1"/>
    </xf>
    <xf numFmtId="0" fontId="8" fillId="0" borderId="0" xfId="0" applyFont="1"/>
    <xf numFmtId="0" fontId="2" fillId="7" borderId="6" xfId="0" applyFont="1" applyFill="1" applyBorder="1" applyAlignment="1" applyProtection="1">
      <alignment vertical="center" wrapText="1"/>
    </xf>
    <xf numFmtId="0" fontId="2" fillId="7" borderId="6" xfId="0" applyFont="1" applyFill="1" applyBorder="1" applyAlignment="1" applyProtection="1">
      <alignment horizontal="right" vertical="center" wrapText="1"/>
    </xf>
    <xf numFmtId="0" fontId="9" fillId="6" borderId="8" xfId="0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2" fillId="7" borderId="6" xfId="0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164" fontId="4" fillId="5" borderId="4" xfId="0" applyNumberFormat="1" applyFont="1" applyFill="1" applyBorder="1" applyAlignment="1" applyProtection="1">
      <alignment horizontal="center" vertical="center" wrapText="1"/>
    </xf>
    <xf numFmtId="165" fontId="5" fillId="6" borderId="5" xfId="0" applyNumberFormat="1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164" fontId="4" fillId="5" borderId="7" xfId="0" applyNumberFormat="1" applyFont="1" applyFill="1" applyBorder="1" applyAlignment="1" applyProtection="1">
      <alignment horizontal="center" vertical="center" wrapText="1"/>
    </xf>
    <xf numFmtId="165" fontId="5" fillId="6" borderId="7" xfId="0" applyNumberFormat="1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164" fontId="4" fillId="5" borderId="8" xfId="0" applyNumberFormat="1" applyFont="1" applyFill="1" applyBorder="1" applyAlignment="1" applyProtection="1">
      <alignment horizontal="center" vertical="center" wrapText="1"/>
    </xf>
    <xf numFmtId="165" fontId="7" fillId="6" borderId="8" xfId="0" applyNumberFormat="1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A3" sqref="A3"/>
    </sheetView>
  </sheetViews>
  <sheetFormatPr defaultRowHeight="15" x14ac:dyDescent="0.25"/>
  <cols>
    <col min="1" max="1" width="23.7109375" style="35" customWidth="1"/>
    <col min="2" max="2" width="15.28515625" style="32" customWidth="1"/>
    <col min="3" max="3" width="5.140625" style="32" customWidth="1"/>
    <col min="4" max="4" width="16.42578125" style="32" customWidth="1"/>
    <col min="5" max="5" width="10.7109375" style="32" customWidth="1"/>
    <col min="6" max="6" width="7.28515625" style="33" customWidth="1"/>
    <col min="7" max="7" width="9.5703125" style="32" customWidth="1"/>
    <col min="8" max="8" width="12.140625" style="32" customWidth="1"/>
    <col min="9" max="9" width="5.5703125" style="32" customWidth="1"/>
    <col min="10" max="10" width="10.140625" style="35" customWidth="1"/>
  </cols>
  <sheetData>
    <row r="1" spans="1:10" ht="21.75" customHeight="1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31</v>
      </c>
      <c r="F2" s="14" t="s">
        <v>4</v>
      </c>
      <c r="G2" s="15" t="s">
        <v>32</v>
      </c>
      <c r="H2" s="1" t="s">
        <v>5</v>
      </c>
      <c r="I2" s="1" t="s">
        <v>6</v>
      </c>
      <c r="J2" s="15" t="s">
        <v>33</v>
      </c>
    </row>
    <row r="3" spans="1:10" ht="15" customHeight="1" x14ac:dyDescent="0.25">
      <c r="A3" s="2" t="s">
        <v>7</v>
      </c>
      <c r="B3" s="16" t="s">
        <v>15</v>
      </c>
      <c r="C3" s="17">
        <v>1</v>
      </c>
      <c r="D3" s="16" t="s">
        <v>10</v>
      </c>
      <c r="E3" s="18">
        <v>45059</v>
      </c>
      <c r="F3" s="19">
        <v>130.798</v>
      </c>
      <c r="G3" s="20">
        <v>232</v>
      </c>
      <c r="H3" s="20">
        <v>23</v>
      </c>
      <c r="I3" s="20">
        <v>4</v>
      </c>
      <c r="J3" s="3">
        <v>17.241</v>
      </c>
    </row>
    <row r="4" spans="1:10" ht="15" customHeight="1" x14ac:dyDescent="0.25">
      <c r="A4" s="2" t="s">
        <v>7</v>
      </c>
      <c r="B4" s="16" t="s">
        <v>15</v>
      </c>
      <c r="C4" s="17">
        <v>2</v>
      </c>
      <c r="D4" s="16" t="s">
        <v>16</v>
      </c>
      <c r="E4" s="18">
        <v>45123</v>
      </c>
      <c r="F4" s="19">
        <v>488.80200000000002</v>
      </c>
      <c r="G4" s="20">
        <v>211</v>
      </c>
      <c r="H4" s="20">
        <v>53</v>
      </c>
      <c r="I4" s="20">
        <v>4</v>
      </c>
      <c r="J4" s="3">
        <v>18.957000000000001</v>
      </c>
    </row>
    <row r="5" spans="1:10" ht="15" customHeight="1" x14ac:dyDescent="0.25">
      <c r="A5" s="2" t="s">
        <v>7</v>
      </c>
      <c r="B5" s="16" t="s">
        <v>15</v>
      </c>
      <c r="C5" s="17">
        <v>3</v>
      </c>
      <c r="D5" s="16" t="s">
        <v>8</v>
      </c>
      <c r="E5" s="18">
        <v>45090</v>
      </c>
      <c r="F5" s="19">
        <v>244.77099999999999</v>
      </c>
      <c r="G5" s="20">
        <v>277</v>
      </c>
      <c r="H5" s="20">
        <v>37</v>
      </c>
      <c r="I5" s="20">
        <v>6</v>
      </c>
      <c r="J5" s="3">
        <v>21.661000000000001</v>
      </c>
    </row>
    <row r="6" spans="1:10" ht="15" customHeight="1" x14ac:dyDescent="0.25">
      <c r="A6" s="2" t="s">
        <v>7</v>
      </c>
      <c r="B6" s="16" t="s">
        <v>15</v>
      </c>
      <c r="C6" s="17">
        <v>4</v>
      </c>
      <c r="D6" s="16" t="s">
        <v>10</v>
      </c>
      <c r="E6" s="18">
        <v>45074</v>
      </c>
      <c r="F6" s="19">
        <v>130.798</v>
      </c>
      <c r="G6" s="20">
        <v>252</v>
      </c>
      <c r="H6" s="20">
        <v>21</v>
      </c>
      <c r="I6" s="20">
        <v>8</v>
      </c>
      <c r="J6" s="3">
        <v>31.745999999999999</v>
      </c>
    </row>
    <row r="7" spans="1:10" ht="15" customHeight="1" thickBot="1" x14ac:dyDescent="0.3">
      <c r="A7" s="6" t="s">
        <v>7</v>
      </c>
      <c r="B7" s="21" t="s">
        <v>15</v>
      </c>
      <c r="C7" s="22">
        <v>5</v>
      </c>
      <c r="D7" s="21" t="s">
        <v>14</v>
      </c>
      <c r="E7" s="23">
        <v>45051</v>
      </c>
      <c r="F7" s="24">
        <v>119.97499999999999</v>
      </c>
      <c r="G7" s="25">
        <v>624</v>
      </c>
      <c r="H7" s="25">
        <v>25</v>
      </c>
      <c r="I7" s="25">
        <v>46</v>
      </c>
      <c r="J7" s="7">
        <v>73.718000000000004</v>
      </c>
    </row>
    <row r="8" spans="1:10" ht="15" customHeight="1" x14ac:dyDescent="0.25">
      <c r="A8" s="4"/>
      <c r="B8" s="26" t="s">
        <v>15</v>
      </c>
      <c r="C8" s="27"/>
      <c r="D8" s="28"/>
      <c r="E8" s="29"/>
      <c r="F8" s="30">
        <f>SUM(F3:F7)</f>
        <v>1115.144</v>
      </c>
      <c r="G8" s="31"/>
      <c r="H8" s="31"/>
      <c r="I8" s="31"/>
      <c r="J8" s="5">
        <f>SUM(J3:J7)</f>
        <v>163.32300000000001</v>
      </c>
    </row>
    <row r="9" spans="1:10" ht="15" customHeight="1" x14ac:dyDescent="0.25">
      <c r="A9" s="2" t="s">
        <v>7</v>
      </c>
      <c r="B9" s="16" t="s">
        <v>17</v>
      </c>
      <c r="C9" s="17">
        <v>1</v>
      </c>
      <c r="D9" s="16" t="s">
        <v>8</v>
      </c>
      <c r="E9" s="18">
        <v>45090</v>
      </c>
      <c r="F9" s="19">
        <v>244.77099999999999</v>
      </c>
      <c r="G9" s="20">
        <v>277</v>
      </c>
      <c r="H9" s="20">
        <v>37</v>
      </c>
      <c r="I9" s="20">
        <v>1</v>
      </c>
      <c r="J9" s="3">
        <v>3.61</v>
      </c>
    </row>
    <row r="10" spans="1:10" ht="15" customHeight="1" x14ac:dyDescent="0.25">
      <c r="A10" s="2" t="s">
        <v>7</v>
      </c>
      <c r="B10" s="16" t="s">
        <v>17</v>
      </c>
      <c r="C10" s="17">
        <v>2</v>
      </c>
      <c r="D10" s="16" t="s">
        <v>10</v>
      </c>
      <c r="E10" s="18">
        <v>45074</v>
      </c>
      <c r="F10" s="19">
        <v>130.798</v>
      </c>
      <c r="G10" s="20">
        <v>252</v>
      </c>
      <c r="H10" s="20">
        <v>21</v>
      </c>
      <c r="I10" s="20">
        <v>3</v>
      </c>
      <c r="J10" s="3">
        <v>11.904999999999999</v>
      </c>
    </row>
    <row r="11" spans="1:10" ht="15" customHeight="1" x14ac:dyDescent="0.25">
      <c r="A11" s="2" t="s">
        <v>7</v>
      </c>
      <c r="B11" s="16" t="s">
        <v>17</v>
      </c>
      <c r="C11" s="17">
        <v>3</v>
      </c>
      <c r="D11" s="16" t="s">
        <v>12</v>
      </c>
      <c r="E11" s="18">
        <v>45081</v>
      </c>
      <c r="F11" s="19">
        <v>202.42500000000001</v>
      </c>
      <c r="G11" s="20">
        <v>210</v>
      </c>
      <c r="H11" s="20">
        <v>20</v>
      </c>
      <c r="I11" s="20">
        <v>7</v>
      </c>
      <c r="J11" s="3">
        <v>33.332999999999998</v>
      </c>
    </row>
    <row r="12" spans="1:10" ht="15" customHeight="1" x14ac:dyDescent="0.25">
      <c r="A12" s="2" t="s">
        <v>7</v>
      </c>
      <c r="B12" s="16" t="s">
        <v>17</v>
      </c>
      <c r="C12" s="17">
        <v>4</v>
      </c>
      <c r="D12" s="16" t="s">
        <v>14</v>
      </c>
      <c r="E12" s="18">
        <v>45051</v>
      </c>
      <c r="F12" s="19">
        <v>119.97499999999999</v>
      </c>
      <c r="G12" s="20">
        <v>624</v>
      </c>
      <c r="H12" s="20">
        <v>25</v>
      </c>
      <c r="I12" s="20">
        <v>34</v>
      </c>
      <c r="J12" s="3">
        <v>54.487000000000002</v>
      </c>
    </row>
    <row r="13" spans="1:10" ht="15" customHeight="1" thickBot="1" x14ac:dyDescent="0.3">
      <c r="A13" s="6" t="s">
        <v>7</v>
      </c>
      <c r="B13" s="21" t="s">
        <v>17</v>
      </c>
      <c r="C13" s="22">
        <v>5</v>
      </c>
      <c r="D13" s="21" t="s">
        <v>9</v>
      </c>
      <c r="E13" s="23">
        <v>45095</v>
      </c>
      <c r="F13" s="24">
        <v>331.51100000000002</v>
      </c>
      <c r="G13" s="25">
        <v>164</v>
      </c>
      <c r="H13" s="25">
        <v>24</v>
      </c>
      <c r="I13" s="25">
        <v>23</v>
      </c>
      <c r="J13" s="7">
        <v>140.244</v>
      </c>
    </row>
    <row r="14" spans="1:10" ht="15" customHeight="1" x14ac:dyDescent="0.25">
      <c r="A14" s="4"/>
      <c r="B14" s="26" t="s">
        <v>17</v>
      </c>
      <c r="C14" s="27"/>
      <c r="D14" s="28"/>
      <c r="E14" s="29"/>
      <c r="F14" s="30">
        <f>SUM(F9:F13)</f>
        <v>1029.48</v>
      </c>
      <c r="G14" s="31"/>
      <c r="H14" s="31"/>
      <c r="I14" s="31"/>
      <c r="J14" s="5">
        <f>SUM(J9:J13)</f>
        <v>243.57900000000001</v>
      </c>
    </row>
    <row r="15" spans="1:10" ht="15" customHeight="1" x14ac:dyDescent="0.25">
      <c r="A15" s="2" t="s">
        <v>7</v>
      </c>
      <c r="B15" s="16" t="s">
        <v>13</v>
      </c>
      <c r="C15" s="17">
        <v>1</v>
      </c>
      <c r="D15" s="16" t="s">
        <v>14</v>
      </c>
      <c r="E15" s="18">
        <v>45051</v>
      </c>
      <c r="F15" s="19">
        <v>119.97499999999999</v>
      </c>
      <c r="G15" s="20">
        <v>624</v>
      </c>
      <c r="H15" s="20">
        <v>25</v>
      </c>
      <c r="I15" s="20">
        <v>13</v>
      </c>
      <c r="J15" s="3">
        <v>20.832999999999998</v>
      </c>
    </row>
    <row r="16" spans="1:10" ht="15" customHeight="1" x14ac:dyDescent="0.25">
      <c r="A16" s="2" t="s">
        <v>7</v>
      </c>
      <c r="B16" s="16" t="s">
        <v>13</v>
      </c>
      <c r="C16" s="17">
        <v>2</v>
      </c>
      <c r="D16" s="16" t="s">
        <v>10</v>
      </c>
      <c r="E16" s="18">
        <v>45074</v>
      </c>
      <c r="F16" s="19">
        <v>130.798</v>
      </c>
      <c r="G16" s="20">
        <v>252</v>
      </c>
      <c r="H16" s="20">
        <v>21</v>
      </c>
      <c r="I16" s="20">
        <v>10</v>
      </c>
      <c r="J16" s="3">
        <v>39.683</v>
      </c>
    </row>
    <row r="17" spans="1:10" ht="15" customHeight="1" x14ac:dyDescent="0.25">
      <c r="A17" s="2" t="s">
        <v>7</v>
      </c>
      <c r="B17" s="16" t="s">
        <v>13</v>
      </c>
      <c r="C17" s="17">
        <v>3</v>
      </c>
      <c r="D17" s="16" t="s">
        <v>11</v>
      </c>
      <c r="E17" s="18">
        <v>45066</v>
      </c>
      <c r="F17" s="19">
        <v>106.408</v>
      </c>
      <c r="G17" s="20">
        <v>306</v>
      </c>
      <c r="H17" s="20">
        <v>23</v>
      </c>
      <c r="I17" s="20">
        <v>24</v>
      </c>
      <c r="J17" s="3">
        <v>78.430999999999997</v>
      </c>
    </row>
    <row r="18" spans="1:10" ht="15" customHeight="1" x14ac:dyDescent="0.25">
      <c r="A18" s="2" t="s">
        <v>7</v>
      </c>
      <c r="B18" s="16" t="s">
        <v>13</v>
      </c>
      <c r="C18" s="17">
        <v>4</v>
      </c>
      <c r="D18" s="16" t="s">
        <v>8</v>
      </c>
      <c r="E18" s="18">
        <v>45090</v>
      </c>
      <c r="F18" s="19">
        <v>244.77099999999999</v>
      </c>
      <c r="G18" s="20">
        <v>277</v>
      </c>
      <c r="H18" s="20">
        <v>37</v>
      </c>
      <c r="I18" s="20">
        <v>36</v>
      </c>
      <c r="J18" s="3">
        <v>129.964</v>
      </c>
    </row>
    <row r="19" spans="1:10" ht="15" customHeight="1" thickBot="1" x14ac:dyDescent="0.3">
      <c r="A19" s="6" t="s">
        <v>7</v>
      </c>
      <c r="B19" s="21" t="s">
        <v>13</v>
      </c>
      <c r="C19" s="22">
        <v>5</v>
      </c>
      <c r="D19" s="21" t="s">
        <v>12</v>
      </c>
      <c r="E19" s="23">
        <v>45081</v>
      </c>
      <c r="F19" s="24">
        <v>202.42500000000001</v>
      </c>
      <c r="G19" s="25">
        <v>210</v>
      </c>
      <c r="H19" s="25">
        <v>20</v>
      </c>
      <c r="I19" s="25">
        <v>38</v>
      </c>
      <c r="J19" s="7">
        <v>180.952</v>
      </c>
    </row>
    <row r="20" spans="1:10" ht="15" customHeight="1" x14ac:dyDescent="0.25">
      <c r="A20" s="4"/>
      <c r="B20" s="26" t="s">
        <v>13</v>
      </c>
      <c r="C20" s="27"/>
      <c r="D20" s="28"/>
      <c r="E20" s="29"/>
      <c r="F20" s="30">
        <f>SUM(F15:F19)</f>
        <v>804.37699999999995</v>
      </c>
      <c r="G20" s="31"/>
      <c r="H20" s="31"/>
      <c r="I20" s="31"/>
      <c r="J20" s="5">
        <f>SUM(J15:J19)</f>
        <v>449.863</v>
      </c>
    </row>
    <row r="21" spans="1:10" ht="15" customHeight="1" x14ac:dyDescent="0.25">
      <c r="A21" s="2" t="s">
        <v>18</v>
      </c>
      <c r="B21" s="16" t="s">
        <v>20</v>
      </c>
      <c r="C21" s="17">
        <v>1</v>
      </c>
      <c r="D21" s="16" t="s">
        <v>9</v>
      </c>
      <c r="E21" s="18">
        <v>45095</v>
      </c>
      <c r="F21" s="19">
        <v>332.755</v>
      </c>
      <c r="G21" s="20">
        <v>164</v>
      </c>
      <c r="H21" s="20">
        <v>24</v>
      </c>
      <c r="I21" s="20">
        <v>11</v>
      </c>
      <c r="J21" s="3">
        <v>67.072999999999993</v>
      </c>
    </row>
    <row r="22" spans="1:10" ht="15" customHeight="1" x14ac:dyDescent="0.25">
      <c r="A22" s="2" t="s">
        <v>18</v>
      </c>
      <c r="B22" s="16" t="s">
        <v>20</v>
      </c>
      <c r="C22" s="17">
        <v>2</v>
      </c>
      <c r="D22" s="16" t="s">
        <v>8</v>
      </c>
      <c r="E22" s="18">
        <v>45090</v>
      </c>
      <c r="F22" s="19">
        <v>246.071</v>
      </c>
      <c r="G22" s="20">
        <v>277</v>
      </c>
      <c r="H22" s="20">
        <v>37</v>
      </c>
      <c r="I22" s="20">
        <v>23</v>
      </c>
      <c r="J22" s="3">
        <v>83.031999999999996</v>
      </c>
    </row>
    <row r="23" spans="1:10" ht="15" customHeight="1" x14ac:dyDescent="0.25">
      <c r="A23" s="2" t="s">
        <v>18</v>
      </c>
      <c r="B23" s="16" t="s">
        <v>20</v>
      </c>
      <c r="C23" s="17">
        <v>3</v>
      </c>
      <c r="D23" s="16" t="s">
        <v>14</v>
      </c>
      <c r="E23" s="18">
        <v>45051</v>
      </c>
      <c r="F23" s="19">
        <v>122.069</v>
      </c>
      <c r="G23" s="20">
        <v>624</v>
      </c>
      <c r="H23" s="20">
        <v>25</v>
      </c>
      <c r="I23" s="20">
        <v>60</v>
      </c>
      <c r="J23" s="3">
        <v>96.153999999999996</v>
      </c>
    </row>
    <row r="24" spans="1:10" ht="15" customHeight="1" x14ac:dyDescent="0.25">
      <c r="A24" s="2" t="s">
        <v>18</v>
      </c>
      <c r="B24" s="16" t="s">
        <v>20</v>
      </c>
      <c r="C24" s="17">
        <v>4</v>
      </c>
      <c r="D24" s="16" t="s">
        <v>10</v>
      </c>
      <c r="E24" s="18">
        <v>45074</v>
      </c>
      <c r="F24" s="19">
        <v>132.91900000000001</v>
      </c>
      <c r="G24" s="20">
        <v>252</v>
      </c>
      <c r="H24" s="20">
        <v>21</v>
      </c>
      <c r="I24" s="20">
        <v>31</v>
      </c>
      <c r="J24" s="3">
        <v>123.01600000000001</v>
      </c>
    </row>
    <row r="25" spans="1:10" ht="15" customHeight="1" thickBot="1" x14ac:dyDescent="0.3">
      <c r="A25" s="6" t="s">
        <v>18</v>
      </c>
      <c r="B25" s="21" t="s">
        <v>20</v>
      </c>
      <c r="C25" s="22">
        <v>5</v>
      </c>
      <c r="D25" s="21" t="s">
        <v>12</v>
      </c>
      <c r="E25" s="23">
        <v>45081</v>
      </c>
      <c r="F25" s="24">
        <v>203.59</v>
      </c>
      <c r="G25" s="25">
        <v>210</v>
      </c>
      <c r="H25" s="25">
        <v>20</v>
      </c>
      <c r="I25" s="25">
        <v>37</v>
      </c>
      <c r="J25" s="7">
        <v>176.19</v>
      </c>
    </row>
    <row r="26" spans="1:10" ht="15" customHeight="1" x14ac:dyDescent="0.25">
      <c r="A26" s="4"/>
      <c r="B26" s="26" t="s">
        <v>20</v>
      </c>
      <c r="C26" s="27"/>
      <c r="D26" s="28"/>
      <c r="E26" s="29"/>
      <c r="F26" s="30">
        <f>SUM(F21:F25)</f>
        <v>1037.404</v>
      </c>
      <c r="G26" s="31"/>
      <c r="H26" s="31"/>
      <c r="I26" s="31"/>
      <c r="J26" s="5">
        <f>SUM(J21:J25)</f>
        <v>545.46499999999992</v>
      </c>
    </row>
    <row r="27" spans="1:10" ht="15" customHeight="1" x14ac:dyDescent="0.25">
      <c r="A27" s="2" t="s">
        <v>18</v>
      </c>
      <c r="B27" s="16" t="s">
        <v>21</v>
      </c>
      <c r="C27" s="17">
        <v>1</v>
      </c>
      <c r="D27" s="16" t="s">
        <v>9</v>
      </c>
      <c r="E27" s="18">
        <v>45095</v>
      </c>
      <c r="F27" s="19">
        <v>332.755</v>
      </c>
      <c r="G27" s="20">
        <v>164</v>
      </c>
      <c r="H27" s="20">
        <v>24</v>
      </c>
      <c r="I27" s="20">
        <v>3</v>
      </c>
      <c r="J27" s="3">
        <v>18.292999999999999</v>
      </c>
    </row>
    <row r="28" spans="1:10" ht="15" customHeight="1" x14ac:dyDescent="0.25">
      <c r="A28" s="2" t="s">
        <v>18</v>
      </c>
      <c r="B28" s="16" t="s">
        <v>21</v>
      </c>
      <c r="C28" s="17">
        <v>2</v>
      </c>
      <c r="D28" s="16" t="s">
        <v>11</v>
      </c>
      <c r="E28" s="18">
        <v>45066</v>
      </c>
      <c r="F28" s="19">
        <v>108.441</v>
      </c>
      <c r="G28" s="20">
        <v>306</v>
      </c>
      <c r="H28" s="20">
        <v>23</v>
      </c>
      <c r="I28" s="20">
        <v>27</v>
      </c>
      <c r="J28" s="3">
        <v>88.234999999999999</v>
      </c>
    </row>
    <row r="29" spans="1:10" ht="15" customHeight="1" x14ac:dyDescent="0.25">
      <c r="A29" s="2" t="s">
        <v>18</v>
      </c>
      <c r="B29" s="16" t="s">
        <v>21</v>
      </c>
      <c r="C29" s="17">
        <v>3</v>
      </c>
      <c r="D29" s="16" t="s">
        <v>16</v>
      </c>
      <c r="E29" s="18">
        <v>45123</v>
      </c>
      <c r="F29" s="19">
        <v>490.31099999999998</v>
      </c>
      <c r="G29" s="20">
        <v>211</v>
      </c>
      <c r="H29" s="20">
        <v>53</v>
      </c>
      <c r="I29" s="20">
        <v>20</v>
      </c>
      <c r="J29" s="3">
        <v>94.787000000000006</v>
      </c>
    </row>
    <row r="30" spans="1:10" ht="15" customHeight="1" x14ac:dyDescent="0.25">
      <c r="A30" s="2" t="s">
        <v>18</v>
      </c>
      <c r="B30" s="16" t="s">
        <v>21</v>
      </c>
      <c r="C30" s="17">
        <v>4</v>
      </c>
      <c r="D30" s="16" t="s">
        <v>8</v>
      </c>
      <c r="E30" s="18">
        <v>45090</v>
      </c>
      <c r="F30" s="19">
        <v>246.071</v>
      </c>
      <c r="G30" s="20">
        <v>277</v>
      </c>
      <c r="H30" s="20">
        <v>37</v>
      </c>
      <c r="I30" s="20">
        <v>45</v>
      </c>
      <c r="J30" s="3">
        <v>162.45500000000001</v>
      </c>
    </row>
    <row r="31" spans="1:10" ht="15" customHeight="1" thickBot="1" x14ac:dyDescent="0.3">
      <c r="A31" s="6" t="s">
        <v>18</v>
      </c>
      <c r="B31" s="21" t="s">
        <v>21</v>
      </c>
      <c r="C31" s="22">
        <v>5</v>
      </c>
      <c r="D31" s="21" t="s">
        <v>14</v>
      </c>
      <c r="E31" s="23">
        <v>45051</v>
      </c>
      <c r="F31" s="24">
        <v>122.069</v>
      </c>
      <c r="G31" s="25">
        <v>624</v>
      </c>
      <c r="H31" s="25">
        <v>25</v>
      </c>
      <c r="I31" s="25">
        <v>123</v>
      </c>
      <c r="J31" s="7">
        <v>197.11500000000001</v>
      </c>
    </row>
    <row r="32" spans="1:10" ht="15" customHeight="1" x14ac:dyDescent="0.25">
      <c r="B32" s="26" t="s">
        <v>21</v>
      </c>
      <c r="F32" s="34">
        <f>SUM(F27:F31)</f>
        <v>1299.6469999999999</v>
      </c>
      <c r="J32" s="36">
        <f>SUM(J27:J31)</f>
        <v>560.88499999999999</v>
      </c>
    </row>
    <row r="33" spans="1:10" x14ac:dyDescent="0.25">
      <c r="A33" s="2" t="s">
        <v>18</v>
      </c>
      <c r="B33" s="16" t="s">
        <v>19</v>
      </c>
      <c r="C33" s="17">
        <v>1</v>
      </c>
      <c r="D33" s="16" t="s">
        <v>9</v>
      </c>
      <c r="E33" s="18">
        <v>45095</v>
      </c>
      <c r="F33" s="19">
        <v>332.755</v>
      </c>
      <c r="G33" s="20">
        <v>164</v>
      </c>
      <c r="H33" s="20">
        <v>24</v>
      </c>
      <c r="I33" s="20">
        <v>4</v>
      </c>
      <c r="J33" s="3">
        <v>24.39</v>
      </c>
    </row>
    <row r="34" spans="1:10" x14ac:dyDescent="0.25">
      <c r="A34" s="2" t="s">
        <v>18</v>
      </c>
      <c r="B34" s="16" t="s">
        <v>19</v>
      </c>
      <c r="C34" s="17">
        <v>2</v>
      </c>
      <c r="D34" s="16" t="s">
        <v>10</v>
      </c>
      <c r="E34" s="18">
        <v>45074</v>
      </c>
      <c r="F34" s="19">
        <v>132.91900000000001</v>
      </c>
      <c r="G34" s="20">
        <v>252</v>
      </c>
      <c r="H34" s="20">
        <v>21</v>
      </c>
      <c r="I34" s="20">
        <v>23</v>
      </c>
      <c r="J34" s="3">
        <v>91.27</v>
      </c>
    </row>
    <row r="35" spans="1:10" x14ac:dyDescent="0.25">
      <c r="A35" s="2" t="s">
        <v>18</v>
      </c>
      <c r="B35" s="16" t="s">
        <v>19</v>
      </c>
      <c r="C35" s="17">
        <v>3</v>
      </c>
      <c r="D35" s="16" t="s">
        <v>8</v>
      </c>
      <c r="E35" s="18">
        <v>45090</v>
      </c>
      <c r="F35" s="19">
        <v>246.071</v>
      </c>
      <c r="G35" s="20">
        <v>277</v>
      </c>
      <c r="H35" s="20">
        <v>37</v>
      </c>
      <c r="I35" s="20">
        <v>39</v>
      </c>
      <c r="J35" s="3">
        <v>140.79400000000001</v>
      </c>
    </row>
    <row r="36" spans="1:10" x14ac:dyDescent="0.25">
      <c r="A36" s="2" t="s">
        <v>18</v>
      </c>
      <c r="B36" s="16" t="s">
        <v>19</v>
      </c>
      <c r="C36" s="17">
        <v>4</v>
      </c>
      <c r="D36" s="16" t="s">
        <v>16</v>
      </c>
      <c r="E36" s="18">
        <v>45123</v>
      </c>
      <c r="F36" s="19">
        <v>490.31099999999998</v>
      </c>
      <c r="G36" s="20">
        <v>211</v>
      </c>
      <c r="H36" s="20">
        <v>53</v>
      </c>
      <c r="I36" s="20">
        <v>36</v>
      </c>
      <c r="J36" s="3">
        <v>170.61600000000001</v>
      </c>
    </row>
    <row r="37" spans="1:10" ht="15.75" thickBot="1" x14ac:dyDescent="0.3">
      <c r="A37" s="6" t="s">
        <v>18</v>
      </c>
      <c r="B37" s="21" t="s">
        <v>19</v>
      </c>
      <c r="C37" s="22">
        <v>5</v>
      </c>
      <c r="D37" s="21" t="s">
        <v>11</v>
      </c>
      <c r="E37" s="23">
        <v>45066</v>
      </c>
      <c r="F37" s="24">
        <v>108.441</v>
      </c>
      <c r="G37" s="25">
        <v>306</v>
      </c>
      <c r="H37" s="25">
        <v>23</v>
      </c>
      <c r="I37" s="25">
        <v>53</v>
      </c>
      <c r="J37" s="7">
        <v>173.203</v>
      </c>
    </row>
    <row r="38" spans="1:10" x14ac:dyDescent="0.25">
      <c r="A38" s="4"/>
      <c r="B38" s="26" t="s">
        <v>19</v>
      </c>
      <c r="C38" s="27"/>
      <c r="D38" s="28"/>
      <c r="E38" s="29"/>
      <c r="F38" s="30">
        <f>SUM(F33:F37)</f>
        <v>1310.4970000000001</v>
      </c>
      <c r="G38" s="31"/>
      <c r="H38" s="31"/>
      <c r="I38" s="31"/>
      <c r="J38" s="5">
        <f>SUM(J33:J37)</f>
        <v>600.27300000000002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3" sqref="C3"/>
    </sheetView>
  </sheetViews>
  <sheetFormatPr defaultRowHeight="15" x14ac:dyDescent="0.25"/>
  <cols>
    <col min="1" max="1" width="22.140625" customWidth="1"/>
    <col min="2" max="2" width="14.85546875" customWidth="1"/>
    <col min="3" max="3" width="10.7109375" customWidth="1"/>
    <col min="4" max="4" width="9.140625" style="12" customWidth="1"/>
  </cols>
  <sheetData>
    <row r="1" spans="1:10" x14ac:dyDescent="0.25">
      <c r="B1" s="8" t="s">
        <v>22</v>
      </c>
    </row>
    <row r="2" spans="1:10" x14ac:dyDescent="0.25">
      <c r="A2" s="1" t="s">
        <v>0</v>
      </c>
      <c r="B2" s="1" t="s">
        <v>1</v>
      </c>
      <c r="C2" s="1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</row>
    <row r="3" spans="1:10" ht="15" customHeight="1" x14ac:dyDescent="0.25">
      <c r="A3" s="9" t="s">
        <v>7</v>
      </c>
      <c r="B3" s="9" t="s">
        <v>15</v>
      </c>
      <c r="C3" s="10">
        <v>163.32300000000001</v>
      </c>
      <c r="D3" s="13">
        <v>5</v>
      </c>
      <c r="E3" s="11">
        <v>1115.144</v>
      </c>
      <c r="F3" s="10">
        <v>31.745999999999999</v>
      </c>
      <c r="G3" s="10">
        <v>17.241</v>
      </c>
      <c r="H3" s="10">
        <v>18.957000000000001</v>
      </c>
      <c r="I3" s="10">
        <v>21.661000000000001</v>
      </c>
      <c r="J3" s="10">
        <v>73.718000000000004</v>
      </c>
    </row>
    <row r="4" spans="1:10" ht="15" customHeight="1" x14ac:dyDescent="0.25">
      <c r="A4" s="9" t="s">
        <v>7</v>
      </c>
      <c r="B4" s="9" t="s">
        <v>17</v>
      </c>
      <c r="C4" s="10">
        <v>243.57900000000001</v>
      </c>
      <c r="D4" s="13">
        <v>5</v>
      </c>
      <c r="E4" s="10">
        <v>1029.48</v>
      </c>
      <c r="F4" s="10">
        <v>33.332999999999998</v>
      </c>
      <c r="G4" s="10">
        <v>3.61</v>
      </c>
      <c r="H4" s="10">
        <v>11.904999999999999</v>
      </c>
      <c r="I4" s="10">
        <v>54.487000000000002</v>
      </c>
      <c r="J4" s="10">
        <v>140.244</v>
      </c>
    </row>
    <row r="5" spans="1:10" ht="15" customHeight="1" x14ac:dyDescent="0.25">
      <c r="A5" s="9" t="s">
        <v>7</v>
      </c>
      <c r="B5" s="9" t="s">
        <v>13</v>
      </c>
      <c r="C5" s="10">
        <v>449.863</v>
      </c>
      <c r="D5" s="13">
        <v>5</v>
      </c>
      <c r="E5" s="10">
        <v>804.37699999999995</v>
      </c>
      <c r="F5" s="10">
        <v>39.683</v>
      </c>
      <c r="G5" s="10">
        <v>20.832999999999998</v>
      </c>
      <c r="H5" s="10">
        <v>78.430999999999997</v>
      </c>
      <c r="I5" s="10">
        <v>129.964</v>
      </c>
      <c r="J5" s="10">
        <v>180.952</v>
      </c>
    </row>
    <row r="6" spans="1:10" ht="15" customHeight="1" x14ac:dyDescent="0.25">
      <c r="A6" s="9" t="s">
        <v>18</v>
      </c>
      <c r="B6" s="9" t="s">
        <v>20</v>
      </c>
      <c r="C6" s="10">
        <v>545.46500000000003</v>
      </c>
      <c r="D6" s="13">
        <v>5</v>
      </c>
      <c r="E6" s="10">
        <v>1037.404</v>
      </c>
      <c r="F6" s="10">
        <v>67.072999999999993</v>
      </c>
      <c r="G6" s="10">
        <v>83.031999999999996</v>
      </c>
      <c r="H6" s="10">
        <v>96.153999999999996</v>
      </c>
      <c r="I6" s="10">
        <v>123.01600000000001</v>
      </c>
      <c r="J6" s="10">
        <v>176.19</v>
      </c>
    </row>
    <row r="7" spans="1:10" ht="15" customHeight="1" x14ac:dyDescent="0.25">
      <c r="A7" s="9" t="s">
        <v>18</v>
      </c>
      <c r="B7" s="9" t="s">
        <v>21</v>
      </c>
      <c r="C7" s="10">
        <v>560.88499999999999</v>
      </c>
      <c r="D7" s="13">
        <v>5</v>
      </c>
      <c r="E7" s="10">
        <v>1299.6469999999999</v>
      </c>
      <c r="F7" s="10">
        <v>18.292999999999999</v>
      </c>
      <c r="G7" s="10">
        <v>88.234999999999999</v>
      </c>
      <c r="H7" s="10">
        <v>94.787000000000006</v>
      </c>
      <c r="I7" s="10">
        <v>162.45500000000001</v>
      </c>
      <c r="J7" s="10">
        <v>197.11500000000001</v>
      </c>
    </row>
    <row r="8" spans="1:10" ht="15" customHeight="1" x14ac:dyDescent="0.25">
      <c r="A8" s="9" t="s">
        <v>18</v>
      </c>
      <c r="B8" s="9" t="s">
        <v>19</v>
      </c>
      <c r="C8" s="10">
        <v>600.27300000000002</v>
      </c>
      <c r="D8" s="13">
        <v>5</v>
      </c>
      <c r="E8" s="10">
        <v>1310.4970000000001</v>
      </c>
      <c r="F8" s="10">
        <v>24.39</v>
      </c>
      <c r="G8" s="10">
        <v>91.27</v>
      </c>
      <c r="H8" s="10">
        <v>140.79400000000001</v>
      </c>
      <c r="I8" s="10">
        <v>170.61600000000001</v>
      </c>
      <c r="J8" s="10">
        <v>173.203</v>
      </c>
    </row>
  </sheetData>
  <sortState ref="A3:J8">
    <sortCondition ref="C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G-kateg.20% det.</vt:lpstr>
      <vt:lpstr>G-kateg.20% sum;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ismail - [2010]</cp:lastModifiedBy>
  <dcterms:created xsi:type="dcterms:W3CDTF">2023-10-09T19:30:38Z</dcterms:created>
  <dcterms:modified xsi:type="dcterms:W3CDTF">2023-10-10T07:56:04Z</dcterms:modified>
</cp:coreProperties>
</file>