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/>
  </bookViews>
  <sheets>
    <sheet name="AllRound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8" i="1"/>
  <c r="F8" i="1"/>
  <c r="E3" i="1"/>
  <c r="F3" i="1"/>
  <c r="E4" i="1"/>
  <c r="F4" i="1"/>
  <c r="E5" i="1"/>
  <c r="F5" i="1"/>
  <c r="F6" i="1"/>
  <c r="E6" i="1"/>
</calcChain>
</file>

<file path=xl/sharedStrings.xml><?xml version="1.0" encoding="utf-8"?>
<sst xmlns="http://schemas.openxmlformats.org/spreadsheetml/2006/main" count="35" uniqueCount="30">
  <si>
    <t>Klub</t>
  </si>
  <si>
    <t>Natjecatelj</t>
  </si>
  <si>
    <t>Golub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</si>
  <si>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</si>
  <si>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</si>
  <si>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</si>
  <si>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</si>
  <si>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</si>
  <si>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</si>
  <si>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</si>
  <si>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</si>
  <si>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</si>
  <si>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</si>
  <si>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Alfa</t>
  </si>
  <si>
    <t>Adnan Daki Bešo</t>
  </si>
  <si>
    <t>360-20-83 BH</t>
  </si>
  <si>
    <t>360-21-17 BH</t>
  </si>
  <si>
    <t>Lašva</t>
  </si>
  <si>
    <t>Amel i Edin Mujčić</t>
  </si>
  <si>
    <t>100-22-1771 BH</t>
  </si>
  <si>
    <t>Nermin Suša</t>
  </si>
  <si>
    <t>000-20-222 BH</t>
  </si>
  <si>
    <t>000-22-10 BH</t>
  </si>
  <si>
    <t>Paloma</t>
  </si>
  <si>
    <t>Ermin-Elvir Dilaver</t>
  </si>
  <si>
    <t>380-21-151 BH</t>
  </si>
  <si>
    <t>Koefic.</t>
  </si>
  <si>
    <t>Pl</t>
  </si>
  <si>
    <t>TB</t>
  </si>
  <si>
    <t>All-Round zoma Lašvanska 2023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</si>
</sst>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_);_(@_)"/>
    <numFmt numFmtId="168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b/>
      <sz val="14"/>
      <color rgb="FFC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6" tint="0.59999389629810485"/>
        <bgColor rgb="FFC0C0C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168" fontId="1" fillId="2" borderId="1" xfId="0" applyNumberFormat="1" applyFont="1" applyFill="1" applyBorder="1" applyAlignment="1" applyProtection="1">
      <alignment horizontal="center" vertical="center"/>
    </xf>
    <xf numFmtId="168" fontId="1" fillId="7" borderId="1" xfId="0" applyNumberFormat="1" applyFont="1" applyFill="1" applyBorder="1" applyAlignment="1" applyProtection="1">
      <alignment horizontal="center" vertical="center"/>
    </xf>
    <xf numFmtId="168" fontId="1" fillId="8" borderId="1" xfId="0" applyNumberFormat="1" applyFont="1" applyFill="1" applyBorder="1" applyAlignment="1" applyProtection="1">
      <alignment horizontal="center" vertical="center"/>
    </xf>
    <xf numFmtId="168" fontId="1" fillId="9" borderId="1" xfId="0" applyNumberFormat="1" applyFont="1" applyFill="1" applyBorder="1" applyAlignment="1" applyProtection="1">
      <alignment horizontal="center" vertical="center"/>
    </xf>
    <xf numFmtId="168" fontId="4" fillId="5" borderId="4" xfId="0" applyNumberFormat="1" applyFont="1" applyFill="1" applyBorder="1" applyAlignment="1" applyProtection="1">
      <alignment vertical="center" wrapText="1"/>
    </xf>
    <xf numFmtId="168" fontId="0" fillId="0" borderId="5" xfId="0" applyNumberFormat="1" applyBorder="1" applyAlignment="1"/>
    <xf numFmtId="168" fontId="5" fillId="6" borderId="0" xfId="0" applyNumberFormat="1" applyFont="1" applyFill="1" applyBorder="1" applyAlignment="1" applyProtection="1">
      <alignment vertical="center" wrapText="1"/>
    </xf>
    <xf numFmtId="168" fontId="5" fillId="6" borderId="5" xfId="0" applyNumberFormat="1" applyFont="1" applyFill="1" applyBorder="1" applyAlignment="1" applyProtection="1">
      <alignment vertical="center" wrapText="1"/>
    </xf>
    <xf numFmtId="168" fontId="0" fillId="0" borderId="0" xfId="0" applyNumberFormat="1" applyAlignment="1"/>
    <xf numFmtId="168" fontId="0" fillId="0" borderId="6" xfId="0" applyNumberFormat="1" applyBorder="1" applyAlignment="1"/>
    <xf numFmtId="168" fontId="5" fillId="6" borderId="7" xfId="0" applyNumberFormat="1" applyFont="1" applyFill="1" applyBorder="1" applyAlignment="1" applyProtection="1">
      <alignment vertical="center" wrapText="1"/>
    </xf>
    <xf numFmtId="168" fontId="5" fillId="6" borderId="6" xfId="0" applyNumberFormat="1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sqref="A1:P1"/>
    </sheetView>
  </sheetViews>
  <sheetFormatPr defaultRowHeight="15" x14ac:dyDescent="0.25"/>
  <cols>
    <col min="1" max="1" width="4" customWidth="1"/>
    <col min="2" max="2" width="9.140625" style="16" customWidth="1"/>
    <col min="3" max="3" width="20.140625" customWidth="1"/>
    <col min="4" max="4" width="14.7109375" style="16" customWidth="1"/>
    <col min="5" max="5" width="4" style="16" customWidth="1"/>
    <col min="6" max="6" width="10.7109375" style="11" customWidth="1"/>
    <col min="7" max="16" width="7.5703125" style="11" bestFit="1" customWidth="1"/>
  </cols>
  <sheetData>
    <row r="1" spans="1:16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1" t="s">
        <v>28</v>
      </c>
      <c r="B2" s="1" t="s">
        <v>0</v>
      </c>
      <c r="C2" s="1" t="s">
        <v>1</v>
      </c>
      <c r="D2" s="1" t="s">
        <v>2</v>
      </c>
      <c r="E2" s="1" t="s">
        <v>27</v>
      </c>
      <c r="F2" s="3" t="s">
        <v>26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5" t="s">
        <v>8</v>
      </c>
      <c r="M2" s="5" t="s">
        <v>9</v>
      </c>
      <c r="N2" s="5" t="s">
        <v>10</v>
      </c>
      <c r="O2" s="5" t="s">
        <v>11</v>
      </c>
      <c r="P2" s="6" t="s">
        <v>12</v>
      </c>
    </row>
    <row r="3" spans="1:16" x14ac:dyDescent="0.25">
      <c r="A3" s="15">
        <v>1</v>
      </c>
      <c r="B3" s="15" t="s">
        <v>17</v>
      </c>
      <c r="C3" s="2" t="s">
        <v>20</v>
      </c>
      <c r="D3" s="15" t="s">
        <v>21</v>
      </c>
      <c r="E3" s="17">
        <f t="shared" ref="E3:E8" si="0">COUNT(G3:P3)</f>
        <v>6</v>
      </c>
      <c r="F3" s="7">
        <f t="shared" ref="F3:F8" si="1">SUM(G3:P3)</f>
        <v>470.44799999999998</v>
      </c>
      <c r="G3" s="8"/>
      <c r="H3" s="9">
        <v>101.504</v>
      </c>
      <c r="I3" s="10">
        <v>244.27500000000001</v>
      </c>
      <c r="K3" s="12"/>
      <c r="M3" s="11">
        <v>43.624000000000002</v>
      </c>
      <c r="N3" s="11">
        <v>4.0650000000000004</v>
      </c>
      <c r="O3" s="11">
        <v>48.543999999999997</v>
      </c>
      <c r="P3" s="13">
        <v>28.436</v>
      </c>
    </row>
    <row r="4" spans="1:16" x14ac:dyDescent="0.25">
      <c r="A4" s="15">
        <v>2</v>
      </c>
      <c r="B4" s="15" t="s">
        <v>17</v>
      </c>
      <c r="C4" s="2" t="s">
        <v>20</v>
      </c>
      <c r="D4" s="15" t="s">
        <v>22</v>
      </c>
      <c r="E4" s="17">
        <f t="shared" si="0"/>
        <v>6</v>
      </c>
      <c r="F4" s="7">
        <f t="shared" si="1"/>
        <v>562.50500000000011</v>
      </c>
      <c r="G4" s="8"/>
      <c r="H4" s="9">
        <v>161.654</v>
      </c>
      <c r="I4" s="8"/>
      <c r="J4" s="10">
        <v>102.941</v>
      </c>
      <c r="L4" s="10">
        <v>137.66200000000001</v>
      </c>
      <c r="M4" s="10"/>
      <c r="N4" s="10">
        <v>8.1300000000000008</v>
      </c>
      <c r="O4" s="10">
        <v>19.417000000000002</v>
      </c>
      <c r="P4" s="13">
        <v>132.70099999999999</v>
      </c>
    </row>
    <row r="5" spans="1:16" x14ac:dyDescent="0.25">
      <c r="A5" s="15">
        <v>3</v>
      </c>
      <c r="B5" s="15" t="s">
        <v>23</v>
      </c>
      <c r="C5" s="2" t="s">
        <v>24</v>
      </c>
      <c r="D5" s="15" t="s">
        <v>25</v>
      </c>
      <c r="E5" s="17">
        <f t="shared" si="0"/>
        <v>6</v>
      </c>
      <c r="F5" s="7">
        <f t="shared" si="1"/>
        <v>620.47799999999995</v>
      </c>
      <c r="G5" s="9">
        <v>39.655000000000001</v>
      </c>
      <c r="H5" s="9">
        <v>7.5190000000000001</v>
      </c>
      <c r="I5" s="8"/>
      <c r="J5" s="8"/>
      <c r="K5" s="14"/>
      <c r="L5" s="8"/>
      <c r="M5" s="8">
        <v>167.785</v>
      </c>
      <c r="N5" s="8">
        <v>154.47200000000001</v>
      </c>
      <c r="O5" s="8">
        <v>194.17500000000001</v>
      </c>
      <c r="P5" s="13">
        <v>56.872</v>
      </c>
    </row>
    <row r="6" spans="1:16" x14ac:dyDescent="0.25">
      <c r="A6" s="15">
        <v>4</v>
      </c>
      <c r="B6" s="15" t="s">
        <v>13</v>
      </c>
      <c r="C6" s="2" t="s">
        <v>14</v>
      </c>
      <c r="D6" s="15" t="s">
        <v>15</v>
      </c>
      <c r="E6" s="17">
        <f t="shared" si="0"/>
        <v>6</v>
      </c>
      <c r="F6" s="7">
        <f t="shared" si="1"/>
        <v>710.39200000000005</v>
      </c>
      <c r="G6" s="9">
        <v>118.96599999999999</v>
      </c>
      <c r="H6" s="8"/>
      <c r="I6" s="10">
        <v>47.71</v>
      </c>
      <c r="K6" s="9">
        <v>48.543999999999997</v>
      </c>
      <c r="M6" s="11">
        <v>211.40899999999999</v>
      </c>
      <c r="N6" s="11">
        <v>117.886</v>
      </c>
      <c r="P6" s="13">
        <v>165.87700000000001</v>
      </c>
    </row>
    <row r="7" spans="1:16" x14ac:dyDescent="0.25">
      <c r="A7" s="15">
        <v>5</v>
      </c>
      <c r="B7" s="15" t="s">
        <v>13</v>
      </c>
      <c r="C7" s="2" t="s">
        <v>14</v>
      </c>
      <c r="D7" s="15" t="s">
        <v>16</v>
      </c>
      <c r="E7" s="17">
        <f t="shared" si="0"/>
        <v>6</v>
      </c>
      <c r="F7" s="7">
        <f t="shared" si="1"/>
        <v>926.02</v>
      </c>
      <c r="G7" s="9">
        <v>8.6210000000000004</v>
      </c>
      <c r="H7" s="8"/>
      <c r="I7" s="9">
        <v>38.167999999999999</v>
      </c>
      <c r="J7" s="10">
        <v>334.03399999999999</v>
      </c>
      <c r="L7" s="10"/>
      <c r="M7" s="10">
        <v>201.34200000000001</v>
      </c>
      <c r="N7" s="10"/>
      <c r="O7" s="10">
        <v>310.68</v>
      </c>
      <c r="P7" s="13">
        <v>33.174999999999997</v>
      </c>
    </row>
    <row r="8" spans="1:16" x14ac:dyDescent="0.25">
      <c r="A8" s="15">
        <v>6</v>
      </c>
      <c r="B8" s="15" t="s">
        <v>17</v>
      </c>
      <c r="C8" s="2" t="s">
        <v>18</v>
      </c>
      <c r="D8" s="15" t="s">
        <v>19</v>
      </c>
      <c r="E8" s="17">
        <f t="shared" si="0"/>
        <v>6</v>
      </c>
      <c r="F8" s="7">
        <f t="shared" si="1"/>
        <v>1011.162</v>
      </c>
      <c r="G8" s="8"/>
      <c r="H8" s="8"/>
      <c r="I8" s="9">
        <v>221.374</v>
      </c>
      <c r="J8" s="9">
        <v>33.613</v>
      </c>
      <c r="K8" s="14">
        <v>218.447</v>
      </c>
      <c r="L8" s="9"/>
      <c r="M8" s="9"/>
      <c r="N8" s="9">
        <v>146.34100000000001</v>
      </c>
      <c r="O8" s="9">
        <v>116.505</v>
      </c>
      <c r="P8" s="13">
        <v>274.88200000000001</v>
      </c>
    </row>
  </sheetData>
  <sortState ref="B2:P7">
    <sortCondition ref="F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AllRound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2023-07-20T11:45:39Z</cp:lastPrinted>
  <dcterms:created xsi:type="dcterms:W3CDTF">2023-07-20T11:35:52Z</dcterms:created>
  <dcterms:modified xsi:type="dcterms:W3CDTF">2023-07-20T11:50:29Z</dcterms:modified>
</cp:coreProperties>
</file>