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9440" windowHeight="14535"/>
  </bookViews>
  <sheets>
    <sheet name="AllRound" sheetId="1" r:id="rId1"/>
  </sheets>
  <calcPr calcId="144525"/>
</workbook>
</file>

<file path=xl/calcChain.xml><?xml version="1.0" encoding="utf-8"?>
<calcChain xmlns="http://schemas.openxmlformats.org/spreadsheetml/2006/main">
  <c r="E10" i="1" l="1"/>
  <c r="F10" i="1"/>
  <c r="E6" i="1"/>
  <c r="F6" i="1"/>
  <c r="E5" i="1"/>
  <c r="F5" i="1"/>
  <c r="E11" i="1"/>
  <c r="F11" i="1"/>
  <c r="E7" i="1"/>
  <c r="F7" i="1"/>
  <c r="E8" i="1"/>
  <c r="F8" i="1"/>
  <c r="E9" i="1"/>
  <c r="F9" i="1"/>
  <c r="E12" i="1"/>
  <c r="F12" i="1"/>
  <c r="E3" i="1"/>
  <c r="F3" i="1"/>
  <c r="F4" i="1"/>
  <c r="E4" i="1"/>
</calcChain>
</file>

<file path=xl/sharedStrings.xml><?xml version="1.0" encoding="utf-8"?>
<sst xmlns="http://schemas.openxmlformats.org/spreadsheetml/2006/main" count="46" uniqueCount="36">
  <si>
    <t>Klub</t>
  </si>
  <si>
    <t>Natjecatelj</t>
  </si>
  <si>
    <t>Golub</t>
  </si>
  <si>
    <t>1</t>
  </si>
  <si>
    <t>2</t>
  </si>
  <si>
    <t>3</t>
  </si>
  <si>
    <t>4</t>
  </si>
  <si>
    <t>5</t>
  </si>
  <si>
    <t>6</t>
  </si>
  <si>
    <t>7</t>
  </si>
  <si>
    <t>8</t>
  </si>
  <si>
    <t>9</t>
  </si>
  <si>
    <t>N.Bila</t>
  </si>
  <si>
    <t>Marin Peric</t>
  </si>
  <si>
    <t>BIH    320    22  439</t>
  </si>
  <si>
    <t>BIH    320    22  450</t>
  </si>
  <si>
    <t>Travnik</t>
  </si>
  <si>
    <t>Rijad Novalic</t>
  </si>
  <si>
    <t>BIH    300    22  411</t>
  </si>
  <si>
    <t>BIH    300    22  458</t>
  </si>
  <si>
    <t>Turbe</t>
  </si>
  <si>
    <t>Tim Siljak</t>
  </si>
  <si>
    <t>BIH    000    21 2259</t>
  </si>
  <si>
    <t>BIH    390    22   33</t>
  </si>
  <si>
    <t>BIH    390    22   86</t>
  </si>
  <si>
    <t>Vitez</t>
  </si>
  <si>
    <t>Goran Peric</t>
  </si>
  <si>
    <t>BIH    350    22   40</t>
  </si>
  <si>
    <t>Tihomir Jukić</t>
  </si>
  <si>
    <t>BIH 350 22 930</t>
  </si>
  <si>
    <t>Tufik Varupa</t>
  </si>
  <si>
    <t>BIH    100    20 2682</t>
  </si>
  <si>
    <t>PL</t>
  </si>
  <si>
    <t>Koefic.</t>
  </si>
  <si>
    <t>TB</t>
  </si>
  <si>
    <t>All Round - pojedinačno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</si>
</sst>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charset val="238"/>
    </font>
    <font>
      <sz val="11"/>
      <color rgb="FF000000"/>
      <name val="Calibri"/>
      <charset val="238"/>
    </font>
    <font>
      <b/>
      <sz val="11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8" tint="0.79998168889431442"/>
        <bgColor rgb="FFC0C0C0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2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2" xfId="0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3" fillId="3" borderId="3" xfId="0" applyFont="1" applyFill="1" applyBorder="1" applyAlignment="1" applyProtection="1">
      <alignment horizontal="center" vertical="center" wrapText="1"/>
    </xf>
    <xf numFmtId="2" fontId="3" fillId="4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D14" sqref="D14"/>
    </sheetView>
  </sheetViews>
  <sheetFormatPr defaultRowHeight="15" x14ac:dyDescent="0.25"/>
  <cols>
    <col min="1" max="1" width="4.42578125" customWidth="1"/>
    <col min="2" max="2" width="9.140625" customWidth="1"/>
    <col min="3" max="3" width="17.140625" customWidth="1"/>
    <col min="4" max="4" width="17.85546875" style="2" customWidth="1"/>
    <col min="5" max="5" width="4.85546875" style="2" customWidth="1"/>
    <col min="6" max="6" width="7.7109375" style="2" customWidth="1"/>
    <col min="7" max="15" width="7.7109375" customWidth="1"/>
  </cols>
  <sheetData>
    <row r="1" spans="1:15" ht="26.25" customHeight="1" x14ac:dyDescent="0.25">
      <c r="A1" s="11" t="s">
        <v>35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20.100000000000001" customHeight="1" x14ac:dyDescent="0.25">
      <c r="A2" s="6" t="s">
        <v>34</v>
      </c>
      <c r="B2" s="6" t="s">
        <v>0</v>
      </c>
      <c r="C2" s="6" t="s">
        <v>1</v>
      </c>
      <c r="D2" s="6" t="s">
        <v>2</v>
      </c>
      <c r="E2" s="6" t="s">
        <v>32</v>
      </c>
      <c r="F2" s="9" t="s">
        <v>33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8" t="s">
        <v>8</v>
      </c>
      <c r="M2" s="8" t="s">
        <v>9</v>
      </c>
      <c r="N2" s="8" t="s">
        <v>10</v>
      </c>
      <c r="O2" s="10" t="s">
        <v>11</v>
      </c>
    </row>
    <row r="3" spans="1:15" ht="20.100000000000001" customHeight="1" x14ac:dyDescent="0.25">
      <c r="A3" s="5">
        <v>1</v>
      </c>
      <c r="B3" s="5" t="s">
        <v>25</v>
      </c>
      <c r="C3" s="1" t="s">
        <v>30</v>
      </c>
      <c r="D3" s="5" t="s">
        <v>31</v>
      </c>
      <c r="E3" s="3">
        <f>COUNT(G3:O3)</f>
        <v>6</v>
      </c>
      <c r="F3" s="4">
        <f>SUM(G3:O3)</f>
        <v>401.92199999999997</v>
      </c>
      <c r="G3" s="1"/>
      <c r="H3" s="1"/>
      <c r="I3" s="1">
        <v>50.146999999999998</v>
      </c>
      <c r="J3" s="1">
        <v>70.632000000000005</v>
      </c>
      <c r="K3" s="1">
        <v>32.491</v>
      </c>
      <c r="L3" s="1">
        <v>48.78</v>
      </c>
      <c r="M3" s="1"/>
      <c r="N3" s="1">
        <v>57.692</v>
      </c>
      <c r="O3" s="1">
        <v>142.18</v>
      </c>
    </row>
    <row r="4" spans="1:15" ht="20.100000000000001" customHeight="1" x14ac:dyDescent="0.25">
      <c r="A4" s="5">
        <v>2</v>
      </c>
      <c r="B4" s="5" t="s">
        <v>12</v>
      </c>
      <c r="C4" s="1" t="s">
        <v>13</v>
      </c>
      <c r="D4" s="5" t="s">
        <v>14</v>
      </c>
      <c r="E4" s="3">
        <f>COUNT(G4:O4)</f>
        <v>6</v>
      </c>
      <c r="F4" s="4">
        <f>SUM(G4:O4)</f>
        <v>527.72800000000007</v>
      </c>
      <c r="G4" s="1">
        <v>48.529000000000003</v>
      </c>
      <c r="H4" s="1"/>
      <c r="I4" s="1">
        <v>47.198</v>
      </c>
      <c r="J4" s="1">
        <v>122.67700000000001</v>
      </c>
      <c r="K4" s="1"/>
      <c r="L4" s="1">
        <v>36.585000000000001</v>
      </c>
      <c r="M4" s="1"/>
      <c r="N4" s="1">
        <v>182.69200000000001</v>
      </c>
      <c r="O4" s="1">
        <v>90.046999999999997</v>
      </c>
    </row>
    <row r="5" spans="1:15" ht="20.100000000000001" customHeight="1" x14ac:dyDescent="0.25">
      <c r="A5" s="5">
        <v>3</v>
      </c>
      <c r="B5" s="5" t="s">
        <v>16</v>
      </c>
      <c r="C5" s="1" t="s">
        <v>17</v>
      </c>
      <c r="D5" s="5" t="s">
        <v>19</v>
      </c>
      <c r="E5" s="3">
        <f>COUNT(G5:O5)</f>
        <v>6</v>
      </c>
      <c r="F5" s="4">
        <f>SUM(G5:O5)</f>
        <v>676.05200000000002</v>
      </c>
      <c r="G5" s="1">
        <v>51.470999999999997</v>
      </c>
      <c r="H5" s="1">
        <v>31.184999999999999</v>
      </c>
      <c r="I5" s="1">
        <v>58.997</v>
      </c>
      <c r="J5" s="1"/>
      <c r="K5" s="1"/>
      <c r="L5" s="1"/>
      <c r="M5" s="1">
        <v>223.881</v>
      </c>
      <c r="N5" s="1">
        <v>173.077</v>
      </c>
      <c r="O5" s="1">
        <v>137.441</v>
      </c>
    </row>
    <row r="6" spans="1:15" ht="20.100000000000001" customHeight="1" x14ac:dyDescent="0.25">
      <c r="A6" s="5">
        <v>4</v>
      </c>
      <c r="B6" s="5" t="s">
        <v>16</v>
      </c>
      <c r="C6" s="1" t="s">
        <v>17</v>
      </c>
      <c r="D6" s="5" t="s">
        <v>18</v>
      </c>
      <c r="E6" s="3">
        <f>COUNT(G6:O6)</f>
        <v>6</v>
      </c>
      <c r="F6" s="4">
        <f>SUM(G6:O6)</f>
        <v>736.54899999999986</v>
      </c>
      <c r="G6" s="1">
        <v>141.17599999999999</v>
      </c>
      <c r="H6" s="1"/>
      <c r="I6" s="1">
        <v>73.745999999999995</v>
      </c>
      <c r="J6" s="1"/>
      <c r="K6" s="1">
        <v>115.523</v>
      </c>
      <c r="L6" s="1">
        <v>170.732</v>
      </c>
      <c r="M6" s="1"/>
      <c r="N6" s="1">
        <v>221.154</v>
      </c>
      <c r="O6" s="1">
        <v>14.218</v>
      </c>
    </row>
    <row r="7" spans="1:15" ht="20.100000000000001" customHeight="1" x14ac:dyDescent="0.25">
      <c r="A7" s="5">
        <v>5</v>
      </c>
      <c r="B7" s="5" t="s">
        <v>20</v>
      </c>
      <c r="C7" s="1" t="s">
        <v>21</v>
      </c>
      <c r="D7" s="5" t="s">
        <v>23</v>
      </c>
      <c r="E7" s="3">
        <f>COUNT(G7:O7)</f>
        <v>6</v>
      </c>
      <c r="F7" s="4">
        <f>SUM(G7:O7)</f>
        <v>767.21799999999996</v>
      </c>
      <c r="G7" s="1"/>
      <c r="H7" s="1">
        <v>10.395</v>
      </c>
      <c r="I7" s="1">
        <v>88.495999999999995</v>
      </c>
      <c r="J7" s="1">
        <v>200.74299999999999</v>
      </c>
      <c r="K7" s="1"/>
      <c r="L7" s="1">
        <v>219.512</v>
      </c>
      <c r="M7" s="1">
        <v>134.328</v>
      </c>
      <c r="N7" s="1"/>
      <c r="O7" s="1">
        <v>113.744</v>
      </c>
    </row>
    <row r="8" spans="1:15" ht="20.100000000000001" customHeight="1" x14ac:dyDescent="0.25">
      <c r="A8" s="5">
        <v>6</v>
      </c>
      <c r="B8" s="5" t="s">
        <v>20</v>
      </c>
      <c r="C8" s="1" t="s">
        <v>21</v>
      </c>
      <c r="D8" s="5" t="s">
        <v>24</v>
      </c>
      <c r="E8" s="3">
        <f>COUNT(G8:O8)</f>
        <v>6</v>
      </c>
      <c r="F8" s="4">
        <f>SUM(G8:O8)</f>
        <v>899.74099999999999</v>
      </c>
      <c r="G8" s="1"/>
      <c r="H8" s="1">
        <v>232.84800000000001</v>
      </c>
      <c r="I8" s="1">
        <v>44.247999999999998</v>
      </c>
      <c r="J8" s="1"/>
      <c r="K8" s="1">
        <v>187.726</v>
      </c>
      <c r="L8" s="1"/>
      <c r="M8" s="1">
        <v>253.73099999999999</v>
      </c>
      <c r="N8" s="1">
        <v>76.923000000000002</v>
      </c>
      <c r="O8" s="1">
        <v>104.265</v>
      </c>
    </row>
    <row r="9" spans="1:15" ht="20.100000000000001" customHeight="1" x14ac:dyDescent="0.25">
      <c r="A9" s="5">
        <v>7</v>
      </c>
      <c r="B9" s="5" t="s">
        <v>25</v>
      </c>
      <c r="C9" s="1" t="s">
        <v>26</v>
      </c>
      <c r="D9" s="5" t="s">
        <v>27</v>
      </c>
      <c r="E9" s="3">
        <f>COUNT(G9:O9)</f>
        <v>6</v>
      </c>
      <c r="F9" s="4">
        <f>SUM(G9:O9)</f>
        <v>962.19600000000003</v>
      </c>
      <c r="G9" s="1">
        <v>242.64699999999999</v>
      </c>
      <c r="H9" s="1"/>
      <c r="I9" s="1">
        <v>174.041</v>
      </c>
      <c r="J9" s="1">
        <v>29.74</v>
      </c>
      <c r="K9" s="1"/>
      <c r="L9" s="1"/>
      <c r="M9" s="1">
        <v>186.56700000000001</v>
      </c>
      <c r="N9" s="1">
        <v>153.846</v>
      </c>
      <c r="O9" s="1">
        <v>175.35499999999999</v>
      </c>
    </row>
    <row r="10" spans="1:15" ht="20.100000000000001" customHeight="1" x14ac:dyDescent="0.25">
      <c r="A10" s="5">
        <v>8</v>
      </c>
      <c r="B10" s="5" t="s">
        <v>12</v>
      </c>
      <c r="C10" s="1" t="s">
        <v>13</v>
      </c>
      <c r="D10" s="5" t="s">
        <v>15</v>
      </c>
      <c r="E10" s="3">
        <f>COUNT(G10:O10)</f>
        <v>6</v>
      </c>
      <c r="F10" s="4">
        <f>SUM(G10:O10)</f>
        <v>1114.779</v>
      </c>
      <c r="G10" s="1">
        <v>317.64699999999999</v>
      </c>
      <c r="H10" s="1">
        <v>291.06</v>
      </c>
      <c r="I10" s="1"/>
      <c r="J10" s="1">
        <v>81.784000000000006</v>
      </c>
      <c r="K10" s="1"/>
      <c r="L10" s="1">
        <v>292.68299999999999</v>
      </c>
      <c r="M10" s="1">
        <v>126.866</v>
      </c>
      <c r="N10" s="1"/>
      <c r="O10" s="1">
        <v>4.7389999999999999</v>
      </c>
    </row>
    <row r="11" spans="1:15" ht="20.100000000000001" customHeight="1" x14ac:dyDescent="0.25">
      <c r="A11" s="5">
        <v>9</v>
      </c>
      <c r="B11" s="5" t="s">
        <v>20</v>
      </c>
      <c r="C11" s="1" t="s">
        <v>21</v>
      </c>
      <c r="D11" s="5" t="s">
        <v>22</v>
      </c>
      <c r="E11" s="3">
        <f>COUNT(G11:O11)</f>
        <v>6</v>
      </c>
      <c r="F11" s="4">
        <f>SUM(G11:O11)</f>
        <v>1120.223</v>
      </c>
      <c r="G11" s="1">
        <v>213.23500000000001</v>
      </c>
      <c r="H11" s="1"/>
      <c r="I11" s="1">
        <v>247.78800000000001</v>
      </c>
      <c r="J11" s="1"/>
      <c r="K11" s="1">
        <v>176.89500000000001</v>
      </c>
      <c r="L11" s="1">
        <v>207.31700000000001</v>
      </c>
      <c r="M11" s="1">
        <v>52.238999999999997</v>
      </c>
      <c r="N11" s="1"/>
      <c r="O11" s="1">
        <v>222.749</v>
      </c>
    </row>
    <row r="12" spans="1:15" ht="20.100000000000001" customHeight="1" x14ac:dyDescent="0.25">
      <c r="A12" s="5">
        <v>10</v>
      </c>
      <c r="B12" s="5" t="s">
        <v>25</v>
      </c>
      <c r="C12" s="1" t="s">
        <v>28</v>
      </c>
      <c r="D12" s="5" t="s">
        <v>29</v>
      </c>
      <c r="E12" s="3">
        <f>COUNT(G12:O12)</f>
        <v>6</v>
      </c>
      <c r="F12" s="4">
        <f>SUM(G12:O12)</f>
        <v>1172.4880000000001</v>
      </c>
      <c r="G12" s="1"/>
      <c r="H12" s="1">
        <v>282.74400000000003</v>
      </c>
      <c r="I12" s="1"/>
      <c r="J12" s="1">
        <v>111.524</v>
      </c>
      <c r="K12" s="1">
        <v>263.53800000000001</v>
      </c>
      <c r="L12" s="1"/>
      <c r="M12" s="1">
        <v>119.40300000000001</v>
      </c>
      <c r="N12" s="1">
        <v>134.61500000000001</v>
      </c>
      <c r="O12" s="1">
        <v>260.66399999999999</v>
      </c>
    </row>
  </sheetData>
  <sortState ref="B2:O11">
    <sortCondition ref="F6"/>
  </sortState>
  <mergeCells count="1">
    <mergeCell ref="A1:O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AllRound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2023-07-18T10:08:25Z</cp:lastPrinted>
  <dcterms:created xsi:type="dcterms:W3CDTF">2023-07-18T09:58:23Z</dcterms:created>
  <dcterms:modified xsi:type="dcterms:W3CDTF">2023-07-18T13:29:29Z</dcterms:modified>
</cp:coreProperties>
</file>