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248"/>
  </bookViews>
  <sheets>
    <sheet name="A-kategorija" sheetId="1" r:id="rId1"/>
    <sheet name="G" sheetId="2" r:id="rId2"/>
    <sheet name="F" sheetId="3" r:id="rId3"/>
  </sheets>
  <calcPr calcId="144525"/>
</workbook>
</file>

<file path=xl/calcChain.xml><?xml version="1.0" encoding="utf-8"?>
<calcChain xmlns="http://schemas.openxmlformats.org/spreadsheetml/2006/main">
  <c r="J244" i="1" l="1"/>
  <c r="F244" i="1"/>
  <c r="J233" i="1"/>
  <c r="F233" i="1"/>
  <c r="J222" i="1"/>
  <c r="F222" i="1"/>
  <c r="J211" i="1"/>
  <c r="F211" i="1"/>
  <c r="J200" i="1"/>
  <c r="F200" i="1"/>
  <c r="J189" i="1"/>
  <c r="F189" i="1"/>
  <c r="J178" i="1"/>
  <c r="F178" i="1"/>
  <c r="J167" i="1"/>
  <c r="F167" i="1"/>
  <c r="J156" i="1"/>
  <c r="F156" i="1"/>
  <c r="J145" i="1"/>
  <c r="F145" i="1"/>
  <c r="J134" i="1"/>
  <c r="F134" i="1"/>
  <c r="J123" i="1"/>
  <c r="F123" i="1"/>
  <c r="J112" i="1"/>
  <c r="F112" i="1"/>
  <c r="J101" i="1"/>
  <c r="F101" i="1"/>
  <c r="J90" i="1"/>
  <c r="F90" i="1"/>
  <c r="J79" i="1"/>
  <c r="F79" i="1"/>
  <c r="J68" i="1"/>
  <c r="F68" i="1"/>
  <c r="J57" i="1"/>
  <c r="F57" i="1"/>
  <c r="J46" i="1"/>
  <c r="F46" i="1"/>
  <c r="J35" i="1"/>
  <c r="F35" i="1"/>
  <c r="J24" i="1"/>
  <c r="F24" i="1"/>
  <c r="J13" i="1"/>
  <c r="F13" i="1"/>
  <c r="J298" i="3" l="1"/>
  <c r="F298" i="3"/>
  <c r="J294" i="3"/>
  <c r="F294" i="3"/>
  <c r="J290" i="3"/>
  <c r="F290" i="3"/>
  <c r="J286" i="3"/>
  <c r="F286" i="3"/>
  <c r="J282" i="3"/>
  <c r="F282" i="3"/>
  <c r="J278" i="3"/>
  <c r="F278" i="3"/>
  <c r="J274" i="3"/>
  <c r="F274" i="3"/>
  <c r="J270" i="3"/>
  <c r="F270" i="3"/>
  <c r="J266" i="3"/>
  <c r="F266" i="3"/>
  <c r="J262" i="3"/>
  <c r="F262" i="3"/>
  <c r="J258" i="3"/>
  <c r="F258" i="3"/>
  <c r="J254" i="3"/>
  <c r="F254" i="3"/>
  <c r="J250" i="3"/>
  <c r="F250" i="3"/>
  <c r="J246" i="3"/>
  <c r="F246" i="3"/>
  <c r="J242" i="3"/>
  <c r="F242" i="3"/>
  <c r="J238" i="3"/>
  <c r="F238" i="3"/>
  <c r="J234" i="3"/>
  <c r="F234" i="3"/>
  <c r="J230" i="3"/>
  <c r="F230" i="3"/>
  <c r="J226" i="3"/>
  <c r="F226" i="3"/>
  <c r="J222" i="3"/>
  <c r="F222" i="3"/>
  <c r="J218" i="3"/>
  <c r="F218" i="3"/>
  <c r="J214" i="3"/>
  <c r="F214" i="3"/>
  <c r="J210" i="3"/>
  <c r="F210" i="3"/>
  <c r="J206" i="3"/>
  <c r="F206" i="3"/>
  <c r="J202" i="3"/>
  <c r="F202" i="3"/>
  <c r="J198" i="3"/>
  <c r="F198" i="3"/>
  <c r="J194" i="3"/>
  <c r="F194" i="3"/>
  <c r="J190" i="3"/>
  <c r="F190" i="3"/>
  <c r="J186" i="3"/>
  <c r="F186" i="3"/>
  <c r="J182" i="3"/>
  <c r="F182" i="3"/>
  <c r="J178" i="3"/>
  <c r="F178" i="3"/>
  <c r="J174" i="3"/>
  <c r="F174" i="3"/>
  <c r="J170" i="3"/>
  <c r="F170" i="3"/>
  <c r="J166" i="3"/>
  <c r="F166" i="3"/>
  <c r="J162" i="3"/>
  <c r="F162" i="3"/>
  <c r="J158" i="3"/>
  <c r="F158" i="3"/>
  <c r="J154" i="3"/>
  <c r="F154" i="3"/>
  <c r="J150" i="3"/>
  <c r="F150" i="3"/>
  <c r="J146" i="3"/>
  <c r="F146" i="3"/>
  <c r="J142" i="3"/>
  <c r="F142" i="3"/>
  <c r="J138" i="3"/>
  <c r="F138" i="3"/>
  <c r="J134" i="3"/>
  <c r="F134" i="3"/>
  <c r="J130" i="3"/>
  <c r="F130" i="3"/>
  <c r="J126" i="3"/>
  <c r="F126" i="3"/>
  <c r="J122" i="3"/>
  <c r="F122" i="3"/>
  <c r="J118" i="3"/>
  <c r="F118" i="3"/>
  <c r="J114" i="3"/>
  <c r="F114" i="3"/>
  <c r="J110" i="3"/>
  <c r="F110" i="3"/>
  <c r="J106" i="3"/>
  <c r="F106" i="3"/>
  <c r="J102" i="3"/>
  <c r="F102" i="3"/>
  <c r="J98" i="3"/>
  <c r="F98" i="3"/>
  <c r="J94" i="3"/>
  <c r="F94" i="3"/>
  <c r="J90" i="3"/>
  <c r="F90" i="3"/>
  <c r="J86" i="3"/>
  <c r="F86" i="3"/>
  <c r="J82" i="3"/>
  <c r="F82" i="3"/>
  <c r="J78" i="3"/>
  <c r="F78" i="3"/>
  <c r="J74" i="3"/>
  <c r="F74" i="3"/>
  <c r="J70" i="3"/>
  <c r="F70" i="3"/>
  <c r="J66" i="3"/>
  <c r="F66" i="3"/>
  <c r="J62" i="3"/>
  <c r="F62" i="3"/>
  <c r="J58" i="3"/>
  <c r="F58" i="3"/>
  <c r="J54" i="3"/>
  <c r="F54" i="3"/>
  <c r="J50" i="3"/>
  <c r="F50" i="3"/>
  <c r="J46" i="3"/>
  <c r="F46" i="3"/>
  <c r="J42" i="3"/>
  <c r="F42" i="3"/>
  <c r="J38" i="3"/>
  <c r="F38" i="3"/>
  <c r="J34" i="3"/>
  <c r="F34" i="3"/>
  <c r="J30" i="3"/>
  <c r="F30" i="3"/>
  <c r="J26" i="3"/>
  <c r="F26" i="3"/>
  <c r="J22" i="3"/>
  <c r="F22" i="3"/>
  <c r="J18" i="3"/>
  <c r="F18" i="3"/>
  <c r="J14" i="3"/>
  <c r="F14" i="3"/>
  <c r="J10" i="3"/>
  <c r="F10" i="3"/>
  <c r="J6" i="3"/>
  <c r="F6" i="3"/>
  <c r="J422" i="2"/>
  <c r="F422" i="2"/>
  <c r="J416" i="2"/>
  <c r="F416" i="2"/>
  <c r="J410" i="2"/>
  <c r="F410" i="2"/>
  <c r="J404" i="2"/>
  <c r="F404" i="2"/>
  <c r="J398" i="2"/>
  <c r="F398" i="2"/>
  <c r="J392" i="2"/>
  <c r="F392" i="2"/>
  <c r="J386" i="2"/>
  <c r="F386" i="2"/>
  <c r="J380" i="2"/>
  <c r="F380" i="2"/>
  <c r="J374" i="2"/>
  <c r="F374" i="2"/>
  <c r="J368" i="2"/>
  <c r="F368" i="2"/>
  <c r="J362" i="2"/>
  <c r="F362" i="2"/>
  <c r="J356" i="2"/>
  <c r="F356" i="2"/>
  <c r="J350" i="2"/>
  <c r="F350" i="2"/>
  <c r="J344" i="2"/>
  <c r="F344" i="2"/>
  <c r="J338" i="2"/>
  <c r="F338" i="2"/>
  <c r="J332" i="2"/>
  <c r="F332" i="2"/>
  <c r="J326" i="2"/>
  <c r="F326" i="2"/>
  <c r="J320" i="2"/>
  <c r="F320" i="2"/>
  <c r="J314" i="2"/>
  <c r="F314" i="2"/>
  <c r="J308" i="2"/>
  <c r="F308" i="2"/>
  <c r="J302" i="2"/>
  <c r="F302" i="2"/>
  <c r="J296" i="2"/>
  <c r="F296" i="2"/>
  <c r="J290" i="2"/>
  <c r="F290" i="2"/>
  <c r="J284" i="2"/>
  <c r="F284" i="2"/>
  <c r="J278" i="2"/>
  <c r="F278" i="2"/>
  <c r="J272" i="2"/>
  <c r="F272" i="2"/>
  <c r="J266" i="2"/>
  <c r="F266" i="2"/>
  <c r="J260" i="2"/>
  <c r="F260" i="2"/>
  <c r="J254" i="2"/>
  <c r="F254" i="2"/>
  <c r="J248" i="2"/>
  <c r="F248" i="2"/>
  <c r="J242" i="2"/>
  <c r="F242" i="2"/>
  <c r="J236" i="2"/>
  <c r="F236" i="2"/>
  <c r="J230" i="2"/>
  <c r="F230" i="2"/>
  <c r="J224" i="2"/>
  <c r="F224" i="2"/>
  <c r="J218" i="2"/>
  <c r="F218" i="2"/>
  <c r="J212" i="2"/>
  <c r="F212" i="2"/>
  <c r="J206" i="2"/>
  <c r="F206" i="2"/>
  <c r="J200" i="2"/>
  <c r="F200" i="2"/>
  <c r="J194" i="2"/>
  <c r="F194" i="2"/>
  <c r="J188" i="2"/>
  <c r="F188" i="2"/>
  <c r="J182" i="2"/>
  <c r="F182" i="2"/>
  <c r="J176" i="2"/>
  <c r="F176" i="2"/>
  <c r="J170" i="2"/>
  <c r="F170" i="2"/>
  <c r="J164" i="2"/>
  <c r="F164" i="2"/>
  <c r="J158" i="2"/>
  <c r="F158" i="2"/>
  <c r="J152" i="2"/>
  <c r="F152" i="2"/>
  <c r="J146" i="2"/>
  <c r="F146" i="2"/>
  <c r="J140" i="2"/>
  <c r="F140" i="2"/>
  <c r="J134" i="2"/>
  <c r="F134" i="2"/>
  <c r="J128" i="2"/>
  <c r="F128" i="2"/>
  <c r="J122" i="2"/>
  <c r="F122" i="2"/>
  <c r="J116" i="2"/>
  <c r="F116" i="2"/>
  <c r="J110" i="2"/>
  <c r="F110" i="2"/>
  <c r="J104" i="2"/>
  <c r="F104" i="2"/>
  <c r="J98" i="2"/>
  <c r="F98" i="2"/>
  <c r="J92" i="2"/>
  <c r="F92" i="2"/>
  <c r="J86" i="2"/>
  <c r="F86" i="2"/>
  <c r="J80" i="2"/>
  <c r="F80" i="2"/>
  <c r="J74" i="2"/>
  <c r="F74" i="2"/>
  <c r="J68" i="2"/>
  <c r="F68" i="2"/>
  <c r="J62" i="2"/>
  <c r="F62" i="2"/>
  <c r="J56" i="2"/>
  <c r="F56" i="2"/>
  <c r="J50" i="2"/>
  <c r="F50" i="2"/>
  <c r="J44" i="2"/>
  <c r="F44" i="2"/>
  <c r="J38" i="2"/>
  <c r="F38" i="2"/>
  <c r="J32" i="2"/>
  <c r="F32" i="2"/>
  <c r="J26" i="2"/>
  <c r="F26" i="2"/>
  <c r="J20" i="2"/>
  <c r="F20" i="2"/>
  <c r="J14" i="2"/>
  <c r="F14" i="2"/>
  <c r="J8" i="2"/>
  <c r="F8" i="2"/>
</calcChain>
</file>

<file path=xl/sharedStrings.xml><?xml version="1.0" encoding="utf-8"?>
<sst xmlns="http://schemas.openxmlformats.org/spreadsheetml/2006/main" count="2575" uniqueCount="373">
  <si>
    <t>Natjecatelj</t>
  </si>
  <si>
    <t>Golub</t>
  </si>
  <si>
    <t>TB</t>
  </si>
  <si>
    <t>Mjesto</t>
  </si>
  <si>
    <t>Km</t>
  </si>
  <si>
    <t>Natjecatelja</t>
  </si>
  <si>
    <t>AS</t>
  </si>
  <si>
    <t>Bodova</t>
  </si>
  <si>
    <t>Miroslav Mrkajić</t>
  </si>
  <si>
    <t>00918 BH-17</t>
  </si>
  <si>
    <t>Derventa-2</t>
  </si>
  <si>
    <t>Nagykanizsa</t>
  </si>
  <si>
    <t>Virovitica</t>
  </si>
  <si>
    <t>Požega</t>
  </si>
  <si>
    <t>Zalaegerszeg</t>
  </si>
  <si>
    <t>Bos. Brod</t>
  </si>
  <si>
    <t>Gradiška</t>
  </si>
  <si>
    <t>Srbac-2</t>
  </si>
  <si>
    <t>Fuad Hadžić</t>
  </si>
  <si>
    <t>01509 BH-17</t>
  </si>
  <si>
    <t>Isak Baltić</t>
  </si>
  <si>
    <t>01929 BH-17</t>
  </si>
  <si>
    <t>08243 BH-17</t>
  </si>
  <si>
    <t>08252 BH-17</t>
  </si>
  <si>
    <t>Kemal Šabić</t>
  </si>
  <si>
    <t>20341 BH-18</t>
  </si>
  <si>
    <t>Orahova</t>
  </si>
  <si>
    <t>Kostajnica</t>
  </si>
  <si>
    <t>V.Kladuša</t>
  </si>
  <si>
    <t>20377 BH-18</t>
  </si>
  <si>
    <t>Samir Gazić</t>
  </si>
  <si>
    <t>20507 BH-18</t>
  </si>
  <si>
    <t>20544 BH-18</t>
  </si>
  <si>
    <t>20741 BH-18</t>
  </si>
  <si>
    <t>22414 BH-18</t>
  </si>
  <si>
    <t>22429 BH-18</t>
  </si>
  <si>
    <t>22551 BH-18</t>
  </si>
  <si>
    <t>Elmedin Zubetljak</t>
  </si>
  <si>
    <t>24023 BH-18</t>
  </si>
  <si>
    <t>A&amp;Z Lokvančić</t>
  </si>
  <si>
    <t>53246 BH-19</t>
  </si>
  <si>
    <t>Srbac (Brusnik)</t>
  </si>
  <si>
    <t>Adnan Jahić</t>
  </si>
  <si>
    <t>63339 BH-19</t>
  </si>
  <si>
    <t>Datum</t>
  </si>
  <si>
    <t>Golubova</t>
  </si>
  <si>
    <t>Kratke pruge sezona 2019/2020 lista 20%</t>
  </si>
  <si>
    <t>G kategorija - najbolji jednogodac (5 pl  &gt; 100km)</t>
  </si>
  <si>
    <t>Pustanja</t>
  </si>
  <si>
    <t>53176 BH-19</t>
  </si>
  <si>
    <t>53176 BH-19 Ukupno:</t>
  </si>
  <si>
    <t>63323 BH-19</t>
  </si>
  <si>
    <t>63323 BH-19 Ukupno:</t>
  </si>
  <si>
    <t>53225 BH-19</t>
  </si>
  <si>
    <t>53225 BH-19 Ukupno:</t>
  </si>
  <si>
    <t>53238 BH-19</t>
  </si>
  <si>
    <t>53238 BH-19 Ukupno:</t>
  </si>
  <si>
    <t>53246 BH-19 Ukupno:</t>
  </si>
  <si>
    <t>013102 SRB-19</t>
  </si>
  <si>
    <t>013102 SRB-19 Ukupno:</t>
  </si>
  <si>
    <t>63354 BH-19</t>
  </si>
  <si>
    <t>63354 BH-19 Ukupno:</t>
  </si>
  <si>
    <t>Hadžić&amp;Džinić&amp;Jusić</t>
  </si>
  <si>
    <t>63512 BH-19</t>
  </si>
  <si>
    <t>63512 BH-19 Ukupno:</t>
  </si>
  <si>
    <t>52024 BH-19</t>
  </si>
  <si>
    <t>52024 BH-19 Ukupno:</t>
  </si>
  <si>
    <t>63321 BH-19</t>
  </si>
  <si>
    <t>63321 BH-19 Ukupno:</t>
  </si>
  <si>
    <t>53180 BH-19</t>
  </si>
  <si>
    <t>53180 BH-19 Ukupno:</t>
  </si>
  <si>
    <t>52020 BH-19</t>
  </si>
  <si>
    <t>52020 BH-19 Ukupno:</t>
  </si>
  <si>
    <t>63371 BH-19</t>
  </si>
  <si>
    <t>63371 BH-19 Ukupno:</t>
  </si>
  <si>
    <t>64665 BH-19</t>
  </si>
  <si>
    <t>64665 BH-19 Ukupno:</t>
  </si>
  <si>
    <t>53236 BH-19</t>
  </si>
  <si>
    <t>53236 BH-19 Ukupno:</t>
  </si>
  <si>
    <t>05395-63 DV-19</t>
  </si>
  <si>
    <t>05395-63 DV-19 Ukupno:</t>
  </si>
  <si>
    <t>63338 BH-19</t>
  </si>
  <si>
    <t>63338 BH-19 Ukupno:</t>
  </si>
  <si>
    <t>53244 BH-19</t>
  </si>
  <si>
    <t>53244 BH-19 Ukupno:</t>
  </si>
  <si>
    <t>64790 BH-19</t>
  </si>
  <si>
    <t>64790 BH-19 Ukupno:</t>
  </si>
  <si>
    <t>05395-89 DV-19</t>
  </si>
  <si>
    <t>05395-89 DV-19 Ukupno:</t>
  </si>
  <si>
    <t>63513 BH-19</t>
  </si>
  <si>
    <t>63513 BH-19 Ukupno:</t>
  </si>
  <si>
    <t>53210 BH-19</t>
  </si>
  <si>
    <t>53210 BH-19 Ukupno:</t>
  </si>
  <si>
    <t>05395-92 DV-19</t>
  </si>
  <si>
    <t>05395-92 DV-19 Ukupno:</t>
  </si>
  <si>
    <t>63339 BH-19 Ukupno:</t>
  </si>
  <si>
    <t>53080 BH-19</t>
  </si>
  <si>
    <t>53080 BH-19 Ukupno:</t>
  </si>
  <si>
    <t>53190 BH-19</t>
  </si>
  <si>
    <t>53190 BH-19 Ukupno:</t>
  </si>
  <si>
    <t>63539 BH-19</t>
  </si>
  <si>
    <t>63539 BH-19 Ukupno:</t>
  </si>
  <si>
    <t>53226 BH-19</t>
  </si>
  <si>
    <t>53226 BH-19 Ukupno:</t>
  </si>
  <si>
    <t>63315 BH-19</t>
  </si>
  <si>
    <t>63315 BH-19 Ukupno:</t>
  </si>
  <si>
    <t>63525 BH-19</t>
  </si>
  <si>
    <t>63525 BH-19 Ukupno:</t>
  </si>
  <si>
    <t>53006 BH-19</t>
  </si>
  <si>
    <t>53006 BH-19 Ukupno:</t>
  </si>
  <si>
    <t>53235 BH-19</t>
  </si>
  <si>
    <t>53235 BH-19 Ukupno:</t>
  </si>
  <si>
    <t>51240 BH-19</t>
  </si>
  <si>
    <t>51240 BH-19 Ukupno:</t>
  </si>
  <si>
    <t>53050 BH-19</t>
  </si>
  <si>
    <t>53050 BH-19 Ukupno:</t>
  </si>
  <si>
    <t>53624 BH-19</t>
  </si>
  <si>
    <t>53624 BH-19 Ukupno:</t>
  </si>
  <si>
    <t>63310 BH-19</t>
  </si>
  <si>
    <t>63310 BH-19 Ukupno:</t>
  </si>
  <si>
    <t>53207 BH-19</t>
  </si>
  <si>
    <t>53207 BH-19 Ukupno:</t>
  </si>
  <si>
    <t>53005 BH-19</t>
  </si>
  <si>
    <t>53005 BH-19 Ukupno:</t>
  </si>
  <si>
    <t>63359 BH-19</t>
  </si>
  <si>
    <t>63359 BH-19 Ukupno:</t>
  </si>
  <si>
    <t>63346 BH-19</t>
  </si>
  <si>
    <t>63346 BH-19 Ukupno:</t>
  </si>
  <si>
    <t>63535 BH-19</t>
  </si>
  <si>
    <t>63535 BH-19 Ukupno:</t>
  </si>
  <si>
    <t>63531 BH-19</t>
  </si>
  <si>
    <t>63531 BH-19 Ukupno:</t>
  </si>
  <si>
    <t>53675 BH-19</t>
  </si>
  <si>
    <t>53675 BH-19 Ukupno:</t>
  </si>
  <si>
    <t>51633 BH-19</t>
  </si>
  <si>
    <t>51633 BH-19 Ukupno:</t>
  </si>
  <si>
    <t>52069 BH-19</t>
  </si>
  <si>
    <t>52069 BH-19 Ukupno:</t>
  </si>
  <si>
    <t>53034 BH-19</t>
  </si>
  <si>
    <t>53034 BH-19 Ukupno:</t>
  </si>
  <si>
    <t>53679 BH-19</t>
  </si>
  <si>
    <t>53679 BH-19 Ukupno:</t>
  </si>
  <si>
    <t>019403 SRB-19</t>
  </si>
  <si>
    <t>019403 SRB-19 Ukupno:</t>
  </si>
  <si>
    <t>63308 BH-19</t>
  </si>
  <si>
    <t>63308 BH-19 Ukupno:</t>
  </si>
  <si>
    <t>05395-85 DV-19</t>
  </si>
  <si>
    <t>05395-85 DV-19 Ukupno:</t>
  </si>
  <si>
    <t>64662 BH-19</t>
  </si>
  <si>
    <t>64662 BH-19 Ukupno:</t>
  </si>
  <si>
    <t>53185 BH-19</t>
  </si>
  <si>
    <t>53185 BH-19 Ukupno:</t>
  </si>
  <si>
    <t>63511 BH-19</t>
  </si>
  <si>
    <t>63511 BH-19 Ukupno:</t>
  </si>
  <si>
    <t>53247 BH-19</t>
  </si>
  <si>
    <t>53247 BH-19 Ukupno:</t>
  </si>
  <si>
    <t>Uzunović Team</t>
  </si>
  <si>
    <t>63970 BH-19</t>
  </si>
  <si>
    <t>63970 BH-19 Ukupno:</t>
  </si>
  <si>
    <t>53007 BH-19</t>
  </si>
  <si>
    <t>53007 BH-19 Ukupno:</t>
  </si>
  <si>
    <t>63514 BH-19</t>
  </si>
  <si>
    <t>63514 BH-19 Ukupno:</t>
  </si>
  <si>
    <t>53051 BH-19</t>
  </si>
  <si>
    <t>53051 BH-19 Ukupno:</t>
  </si>
  <si>
    <t>53052 BH-19</t>
  </si>
  <si>
    <t>53052 BH-19 Ukupno:</t>
  </si>
  <si>
    <t>54323 BH-19</t>
  </si>
  <si>
    <t>54323 BH-19 Ukupno:</t>
  </si>
  <si>
    <t>53522 BH-19</t>
  </si>
  <si>
    <t>53522 BH-19 Ukupno:</t>
  </si>
  <si>
    <t>63521 BH-19</t>
  </si>
  <si>
    <t>63521 BH-19 Ukupno:</t>
  </si>
  <si>
    <t>53665 BH-19</t>
  </si>
  <si>
    <t>53665 BH-19 Ukupno:</t>
  </si>
  <si>
    <t>63534 BH-19</t>
  </si>
  <si>
    <t>63534 BH-19 Ukupno:</t>
  </si>
  <si>
    <t>Almir Gradišić</t>
  </si>
  <si>
    <t>54009 BH-19</t>
  </si>
  <si>
    <t>54009 BH-19 Ukupno:</t>
  </si>
  <si>
    <t>63530 BH-19</t>
  </si>
  <si>
    <t>63530 BH-19 Ukupno:</t>
  </si>
  <si>
    <t>63370 BH-19</t>
  </si>
  <si>
    <t>63370 BH-19 Ukupno:</t>
  </si>
  <si>
    <t>Muhamed Mulahasanović</t>
  </si>
  <si>
    <t>64805 BH-19</t>
  </si>
  <si>
    <t>64805 BH-19 Ukupno:</t>
  </si>
  <si>
    <t>53698 BH-19</t>
  </si>
  <si>
    <t>53698 BH-19 Ukupno:</t>
  </si>
  <si>
    <t>53968 BH-19</t>
  </si>
  <si>
    <t>53968 BH-19 Ukupno:</t>
  </si>
  <si>
    <t>100-20-3 BH</t>
  </si>
  <si>
    <t>100-20-3 BH Ukupno:</t>
  </si>
  <si>
    <t>100-20-11 BH</t>
  </si>
  <si>
    <t>Bos. Gradiška</t>
  </si>
  <si>
    <t>100-20-11 BH Ukupno:</t>
  </si>
  <si>
    <t>100-20-1 BH</t>
  </si>
  <si>
    <t>100-20-1 BH Ukupno:</t>
  </si>
  <si>
    <t>100-20-100 BH</t>
  </si>
  <si>
    <t>100-20-100 BH Ukupno:</t>
  </si>
  <si>
    <t>100-20-70 BH</t>
  </si>
  <si>
    <t>100-20-70 BH Ukupno:</t>
  </si>
  <si>
    <t>100-20-10 BH</t>
  </si>
  <si>
    <t>100-20-10 BH Ukupno:</t>
  </si>
  <si>
    <t>100-20-139 BH</t>
  </si>
  <si>
    <t>100-20-139 BH Ukupno:</t>
  </si>
  <si>
    <t>100-20-109 BH</t>
  </si>
  <si>
    <t>100-20-109 BH Ukupno:</t>
  </si>
  <si>
    <t>120-20-72 BH</t>
  </si>
  <si>
    <t>120-20-72 BH Ukupno:</t>
  </si>
  <si>
    <t>100-20-5 BH</t>
  </si>
  <si>
    <t>100-20-5 BH Ukupno:</t>
  </si>
  <si>
    <t>100-20-78 BH</t>
  </si>
  <si>
    <t>100-20-78 BH Ukupno:</t>
  </si>
  <si>
    <t>100-20-71 BH</t>
  </si>
  <si>
    <t>100-20-71 BH Ukupno:</t>
  </si>
  <si>
    <t>120-20-63 BH</t>
  </si>
  <si>
    <t>120-20-63 BH Ukupno:</t>
  </si>
  <si>
    <t>100-20-46 BH</t>
  </si>
  <si>
    <t>100-20-46 BH Ukupno:</t>
  </si>
  <si>
    <t>100-20-643 BH</t>
  </si>
  <si>
    <t>100-20-643 BH Ukupno:</t>
  </si>
  <si>
    <t>100-20-170 BH</t>
  </si>
  <si>
    <t>100-20-170 BH Ukupno:</t>
  </si>
  <si>
    <t>100-20-136 BH</t>
  </si>
  <si>
    <t>100-20-136 BH Ukupno:</t>
  </si>
  <si>
    <t>000-20-36 BH</t>
  </si>
  <si>
    <t>000-20-36 BH Ukupno:</t>
  </si>
  <si>
    <t>05395-20-199 DV</t>
  </si>
  <si>
    <t>05395-20-199 DV Ukupno:</t>
  </si>
  <si>
    <t>05395-20-156 DV</t>
  </si>
  <si>
    <t>05395-20-156 DV Ukupno:</t>
  </si>
  <si>
    <t>100-20-178 BH</t>
  </si>
  <si>
    <t>100-20-178 BH Ukupno:</t>
  </si>
  <si>
    <t>300-20-53 BH</t>
  </si>
  <si>
    <t>300-20-53 BH Ukupno:</t>
  </si>
  <si>
    <t>100-20-28 BH</t>
  </si>
  <si>
    <t>100-20-28 BH Ukupno:</t>
  </si>
  <si>
    <t>Vahid &amp; Zaim Eskija</t>
  </si>
  <si>
    <t>100-20-1271 BH</t>
  </si>
  <si>
    <t>100-20-1271 BH Ukupno:</t>
  </si>
  <si>
    <t>100-20-32 BH</t>
  </si>
  <si>
    <t>100-20-32 BH Ukupno:</t>
  </si>
  <si>
    <t>120-20-21 BH</t>
  </si>
  <si>
    <t>120-20-21 BH Ukupno:</t>
  </si>
  <si>
    <t>120-20-69 BH</t>
  </si>
  <si>
    <t>120-20-69 BH Ukupno:</t>
  </si>
  <si>
    <t>100-20-98 BH</t>
  </si>
  <si>
    <t>100-20-98 BH Ukupno:</t>
  </si>
  <si>
    <t>120-20-46 BH</t>
  </si>
  <si>
    <t>120-20-46 BH Ukupno:</t>
  </si>
  <si>
    <t>120-20-56 BH</t>
  </si>
  <si>
    <t>120-20-56 BH Ukupno:</t>
  </si>
  <si>
    <t>05395-20-151 DV</t>
  </si>
  <si>
    <t>05395-20-151 DV Ukupno:</t>
  </si>
  <si>
    <t>000-20-5000 BH</t>
  </si>
  <si>
    <t>000-20-5000 BH Ukupno:</t>
  </si>
  <si>
    <t>120-20-98 BH</t>
  </si>
  <si>
    <t>120-20-98 BH Ukupno:</t>
  </si>
  <si>
    <t>100-20-103 BH</t>
  </si>
  <si>
    <t>100-20-103 BH Ukupno:</t>
  </si>
  <si>
    <t>120-20-30 BH</t>
  </si>
  <si>
    <t>120-20-30 BH Ukupno:</t>
  </si>
  <si>
    <t>120-20-88 BH</t>
  </si>
  <si>
    <t>120-20-88 BH Ukupno:</t>
  </si>
  <si>
    <t>120-20-91 BH</t>
  </si>
  <si>
    <t>120-20-91 BH Ukupno:</t>
  </si>
  <si>
    <t>120-20-22 BH</t>
  </si>
  <si>
    <t>120-20-22 BH Ukupno:</t>
  </si>
  <si>
    <t>120-20-68 BH</t>
  </si>
  <si>
    <t>120-20-68 BH Ukupno:</t>
  </si>
  <si>
    <t>000-20-19 BH</t>
  </si>
  <si>
    <t>000-20-19 BH Ukupno:</t>
  </si>
  <si>
    <t>120-20-84 BH</t>
  </si>
  <si>
    <t>120-20-84 BH Ukupno:</t>
  </si>
  <si>
    <t>100-20-27 BH</t>
  </si>
  <si>
    <t>100-20-27 BH Ukupno:</t>
  </si>
  <si>
    <t>120-20-40 BH</t>
  </si>
  <si>
    <t>120-20-40 BH Ukupno:</t>
  </si>
  <si>
    <t>000-20-40 BH</t>
  </si>
  <si>
    <t>000-20-40 BH Ukupno:</t>
  </si>
  <si>
    <t>100-20-655 BH</t>
  </si>
  <si>
    <t>100-20-655 BH Ukupno:</t>
  </si>
  <si>
    <t>100-20-91 BH</t>
  </si>
  <si>
    <t>100-20-91 BH Ukupno:</t>
  </si>
  <si>
    <t>000-20-72 BH</t>
  </si>
  <si>
    <t>000-20-72 BH Ukupno:</t>
  </si>
  <si>
    <t>100-20-92 BH</t>
  </si>
  <si>
    <t>100-20-92 BH Ukupno:</t>
  </si>
  <si>
    <t>000-20-15 BH</t>
  </si>
  <si>
    <t>000-20-15 BH Ukupno:</t>
  </si>
  <si>
    <t>100-20-123 BH</t>
  </si>
  <si>
    <t>100-20-123 BH Ukupno:</t>
  </si>
  <si>
    <t>000-20-32 BH</t>
  </si>
  <si>
    <t>000-20-32 BH Ukupno:</t>
  </si>
  <si>
    <t>100-20-1053 BH</t>
  </si>
  <si>
    <t>100-20-1053 BH Ukupno:</t>
  </si>
  <si>
    <t>100-20-6 BH</t>
  </si>
  <si>
    <t>100-20-6 BH Ukupno:</t>
  </si>
  <si>
    <t>Bogilović-Rajić</t>
  </si>
  <si>
    <t>100-20-490 BH</t>
  </si>
  <si>
    <t>100-20-490 BH Ukupno:</t>
  </si>
  <si>
    <t>100-20-76 BH</t>
  </si>
  <si>
    <t>100-20-76 BH Ukupno:</t>
  </si>
  <si>
    <t>100-20-658 BH</t>
  </si>
  <si>
    <t>100-20-658 BH Ukupno:</t>
  </si>
  <si>
    <t>05395-20-173 DV</t>
  </si>
  <si>
    <t>05395-20-173 DV Ukupno:</t>
  </si>
  <si>
    <t>120-20-83 BH</t>
  </si>
  <si>
    <t>120-20-83 BH Ukupno:</t>
  </si>
  <si>
    <t>Kenan Palo</t>
  </si>
  <si>
    <t>100-20-421 BH</t>
  </si>
  <si>
    <t>100-20-421 BH Ukupno:</t>
  </si>
  <si>
    <t>000-20-16 BH</t>
  </si>
  <si>
    <t>000-20-16 BH Ukupno:</t>
  </si>
  <si>
    <t>100-20-120 BH</t>
  </si>
  <si>
    <t>100-20-120 BH Ukupno:</t>
  </si>
  <si>
    <t>000-20-48 BH</t>
  </si>
  <si>
    <t>000-20-48 BH Ukupno:</t>
  </si>
  <si>
    <t>Ahmed Uzunović</t>
  </si>
  <si>
    <t>120-20-159 BH</t>
  </si>
  <si>
    <t>120-20-159 BH Ukupno:</t>
  </si>
  <si>
    <t>100-20-1730 BH</t>
  </si>
  <si>
    <t>100-20-1730 BH Ukupno:</t>
  </si>
  <si>
    <t>100-20-125 BH</t>
  </si>
  <si>
    <t>100-20-125 BH Ukupno:</t>
  </si>
  <si>
    <t>100-20-1745 BH</t>
  </si>
  <si>
    <t>100-20-1745 BH Ukupno:</t>
  </si>
  <si>
    <t>Nermin Suša</t>
  </si>
  <si>
    <t>000-20-227 BH</t>
  </si>
  <si>
    <t>000-20-227 BH Ukupno:</t>
  </si>
  <si>
    <t>100-20-664 BH</t>
  </si>
  <si>
    <t>100-20-664 BH Ukupno:</t>
  </si>
  <si>
    <t>110-20-1158 BH</t>
  </si>
  <si>
    <t>110-20-1158 BH Ukupno:</t>
  </si>
  <si>
    <t>100-20-19 BH</t>
  </si>
  <si>
    <t>100-20-19 BH Ukupno:</t>
  </si>
  <si>
    <t>100-20-637 BH</t>
  </si>
  <si>
    <t>100-20-637 BH Ukupno:</t>
  </si>
  <si>
    <t>120-20-86 BH</t>
  </si>
  <si>
    <t>120-20-86 BH Ukupno:</t>
  </si>
  <si>
    <t>120-20-95 BH</t>
  </si>
  <si>
    <t>120-20-95 BH Ukupno:</t>
  </si>
  <si>
    <t>000-20-247 BH</t>
  </si>
  <si>
    <t>000-20-247 BH Ukupno:</t>
  </si>
  <si>
    <t>F kategorija - najbolji mladi golub u 2020 g.</t>
  </si>
  <si>
    <t>Alija Lokvančić</t>
  </si>
  <si>
    <t>20262 BH-18</t>
  </si>
  <si>
    <t>01016 BH-16</t>
  </si>
  <si>
    <t>01025 BH-16</t>
  </si>
  <si>
    <t>01008 BH-17</t>
  </si>
  <si>
    <t>01073 BH-16</t>
  </si>
  <si>
    <t>20234 BH-18</t>
  </si>
  <si>
    <t>20262 BH-18 Ukupno:</t>
  </si>
  <si>
    <t>01016 BH-16 Ukupno:</t>
  </si>
  <si>
    <t>01025 BH-16 Ukupno:</t>
  </si>
  <si>
    <t>01008 BH-17 Ukupno:</t>
  </si>
  <si>
    <t>24023 BH-18 Ukupno:</t>
  </si>
  <si>
    <t>00918 BH-17 Ukupno:</t>
  </si>
  <si>
    <t>20741 BH-18 Ukupno:</t>
  </si>
  <si>
    <t>01073 BH-16 Ukupno:</t>
  </si>
  <si>
    <t>22429 BH-18 Ukupno:</t>
  </si>
  <si>
    <t>20341 BH-18 Ukupno:</t>
  </si>
  <si>
    <t>20234 BH-18 Ukupno:</t>
  </si>
  <si>
    <t>22551 BH-18 Ukupno:</t>
  </si>
  <si>
    <t>22414 BH-18 Ukupno:</t>
  </si>
  <si>
    <t>08252 BH-17 Ukupno:</t>
  </si>
  <si>
    <t>20507 BH-18 Ukupno:</t>
  </si>
  <si>
    <t>20377 BH-18 Ukupno:</t>
  </si>
  <si>
    <t>20544 BH-18 Ukupno:</t>
  </si>
  <si>
    <t>01509 BH-17 Ukupno:</t>
  </si>
  <si>
    <t>08243 BH-17 Ukupno:</t>
  </si>
  <si>
    <t>01929 BH-17 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</si>
</sst>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1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4"/>
      <color indexed="16"/>
      <name val="Calibri"/>
      <family val="2"/>
      <charset val="238"/>
      <scheme val="minor"/>
    </font>
    <font>
      <b/>
      <sz val="12"/>
      <color theme="3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abSelected="1" zoomScaleNormal="233" zoomScaleSheetLayoutView="243" workbookViewId="0">
      <selection activeCell="A2" sqref="A2"/>
    </sheetView>
  </sheetViews>
  <sheetFormatPr defaultRowHeight="15" outlineLevelRow="2" x14ac:dyDescent="0.25"/>
  <cols>
    <col min="1" max="1" width="17.140625" style="32" customWidth="1"/>
    <col min="2" max="2" width="12.140625" style="33" customWidth="1"/>
    <col min="3" max="3" width="3.85546875" style="33" customWidth="1"/>
    <col min="4" max="4" width="12.7109375" style="33" customWidth="1"/>
    <col min="5" max="5" width="9.5703125" style="33" customWidth="1"/>
    <col min="6" max="6" width="8.42578125" style="33" customWidth="1"/>
    <col min="7" max="7" width="8.85546875" style="33" customWidth="1"/>
    <col min="8" max="8" width="11.42578125" style="33" customWidth="1"/>
    <col min="9" max="9" width="5" style="33" customWidth="1"/>
    <col min="10" max="10" width="7.7109375" style="33" customWidth="1"/>
  </cols>
  <sheetData>
    <row r="1" spans="1:10" ht="19.899999999999999" customHeight="1" x14ac:dyDescent="0.2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.75" customHeight="1" x14ac:dyDescent="0.25">
      <c r="A2" s="18" t="s">
        <v>0</v>
      </c>
      <c r="B2" s="2" t="s">
        <v>1</v>
      </c>
      <c r="C2" s="2" t="s">
        <v>2</v>
      </c>
      <c r="D2" s="2" t="s">
        <v>3</v>
      </c>
      <c r="E2" s="2" t="s">
        <v>44</v>
      </c>
      <c r="F2" s="2" t="s">
        <v>4</v>
      </c>
      <c r="G2" s="2" t="s">
        <v>45</v>
      </c>
      <c r="H2" s="2" t="s">
        <v>5</v>
      </c>
      <c r="I2" s="2" t="s">
        <v>6</v>
      </c>
      <c r="J2" s="2" t="s">
        <v>7</v>
      </c>
    </row>
    <row r="3" spans="1:10" ht="14.1" customHeight="1" outlineLevel="2" x14ac:dyDescent="0.25">
      <c r="A3" s="19" t="s">
        <v>346</v>
      </c>
      <c r="B3" s="35" t="s">
        <v>347</v>
      </c>
      <c r="C3" s="35">
        <v>1</v>
      </c>
      <c r="D3" s="35" t="s">
        <v>15</v>
      </c>
      <c r="E3" s="37">
        <v>43593</v>
      </c>
      <c r="F3" s="38">
        <v>147.68</v>
      </c>
      <c r="G3" s="35">
        <v>1730</v>
      </c>
      <c r="H3" s="35">
        <v>49</v>
      </c>
      <c r="I3" s="35">
        <v>3</v>
      </c>
      <c r="J3" s="38">
        <v>1.734</v>
      </c>
    </row>
    <row r="4" spans="1:10" ht="14.1" customHeight="1" outlineLevel="2" x14ac:dyDescent="0.25">
      <c r="A4" s="19" t="s">
        <v>346</v>
      </c>
      <c r="B4" s="35" t="s">
        <v>347</v>
      </c>
      <c r="C4" s="35">
        <v>2</v>
      </c>
      <c r="D4" s="35" t="s">
        <v>10</v>
      </c>
      <c r="E4" s="37">
        <v>43966</v>
      </c>
      <c r="F4" s="38">
        <v>131.65</v>
      </c>
      <c r="G4" s="35">
        <v>1473</v>
      </c>
      <c r="H4" s="35">
        <v>53</v>
      </c>
      <c r="I4" s="35">
        <v>7</v>
      </c>
      <c r="J4" s="38">
        <v>4.7519999999999998</v>
      </c>
    </row>
    <row r="5" spans="1:10" ht="14.1" customHeight="1" outlineLevel="2" x14ac:dyDescent="0.25">
      <c r="A5" s="19" t="s">
        <v>346</v>
      </c>
      <c r="B5" s="35" t="s">
        <v>347</v>
      </c>
      <c r="C5" s="35">
        <v>3</v>
      </c>
      <c r="D5" s="35" t="s">
        <v>14</v>
      </c>
      <c r="E5" s="37">
        <v>43625</v>
      </c>
      <c r="F5" s="38">
        <v>354.9</v>
      </c>
      <c r="G5" s="35">
        <v>1079</v>
      </c>
      <c r="H5" s="35">
        <v>45</v>
      </c>
      <c r="I5" s="35">
        <v>12</v>
      </c>
      <c r="J5" s="38">
        <v>11.121</v>
      </c>
    </row>
    <row r="6" spans="1:10" ht="14.1" customHeight="1" outlineLevel="2" x14ac:dyDescent="0.25">
      <c r="A6" s="19" t="s">
        <v>346</v>
      </c>
      <c r="B6" s="35" t="s">
        <v>347</v>
      </c>
      <c r="C6" s="35">
        <v>4</v>
      </c>
      <c r="D6" s="35" t="s">
        <v>11</v>
      </c>
      <c r="E6" s="37">
        <v>43618</v>
      </c>
      <c r="F6" s="38">
        <v>309.97000000000003</v>
      </c>
      <c r="G6" s="35">
        <v>1250</v>
      </c>
      <c r="H6" s="35">
        <v>45</v>
      </c>
      <c r="I6" s="35">
        <v>15</v>
      </c>
      <c r="J6" s="38">
        <v>12</v>
      </c>
    </row>
    <row r="7" spans="1:10" ht="14.1" customHeight="1" outlineLevel="2" x14ac:dyDescent="0.25">
      <c r="A7" s="19" t="s">
        <v>346</v>
      </c>
      <c r="B7" s="35" t="s">
        <v>347</v>
      </c>
      <c r="C7" s="35">
        <v>5</v>
      </c>
      <c r="D7" s="35" t="s">
        <v>11</v>
      </c>
      <c r="E7" s="37">
        <v>43653</v>
      </c>
      <c r="F7" s="38">
        <v>309.97000000000003</v>
      </c>
      <c r="G7" s="35">
        <v>160</v>
      </c>
      <c r="H7" s="35">
        <v>25</v>
      </c>
      <c r="I7" s="35">
        <v>2</v>
      </c>
      <c r="J7" s="38">
        <v>12.5</v>
      </c>
    </row>
    <row r="8" spans="1:10" ht="14.1" customHeight="1" outlineLevel="2" x14ac:dyDescent="0.25">
      <c r="A8" s="19" t="s">
        <v>346</v>
      </c>
      <c r="B8" s="35" t="s">
        <v>347</v>
      </c>
      <c r="C8" s="35">
        <v>6</v>
      </c>
      <c r="D8" s="35" t="s">
        <v>12</v>
      </c>
      <c r="E8" s="37">
        <v>43611</v>
      </c>
      <c r="F8" s="38">
        <v>233.52</v>
      </c>
      <c r="G8" s="35">
        <v>1559</v>
      </c>
      <c r="H8" s="35">
        <v>47</v>
      </c>
      <c r="I8" s="35">
        <v>20</v>
      </c>
      <c r="J8" s="38">
        <v>12.829000000000001</v>
      </c>
    </row>
    <row r="9" spans="1:10" ht="14.1" customHeight="1" outlineLevel="2" x14ac:dyDescent="0.25">
      <c r="A9" s="19" t="s">
        <v>346</v>
      </c>
      <c r="B9" s="35" t="s">
        <v>347</v>
      </c>
      <c r="C9" s="35">
        <v>7</v>
      </c>
      <c r="D9" s="35" t="s">
        <v>15</v>
      </c>
      <c r="E9" s="37">
        <v>43604</v>
      </c>
      <c r="F9" s="38">
        <v>147.68</v>
      </c>
      <c r="G9" s="35">
        <v>1642</v>
      </c>
      <c r="H9" s="35">
        <v>49</v>
      </c>
      <c r="I9" s="35">
        <v>22</v>
      </c>
      <c r="J9" s="38">
        <v>13.398</v>
      </c>
    </row>
    <row r="10" spans="1:10" ht="14.1" customHeight="1" outlineLevel="2" x14ac:dyDescent="0.25">
      <c r="A10" s="19" t="s">
        <v>346</v>
      </c>
      <c r="B10" s="35" t="s">
        <v>347</v>
      </c>
      <c r="C10" s="35">
        <v>8</v>
      </c>
      <c r="D10" s="35" t="s">
        <v>10</v>
      </c>
      <c r="E10" s="37">
        <v>43588</v>
      </c>
      <c r="F10" s="38">
        <v>131.65</v>
      </c>
      <c r="G10" s="35">
        <v>2065</v>
      </c>
      <c r="H10" s="35">
        <v>50</v>
      </c>
      <c r="I10" s="35">
        <v>61</v>
      </c>
      <c r="J10" s="38">
        <v>29.54</v>
      </c>
    </row>
    <row r="11" spans="1:10" ht="14.1" customHeight="1" outlineLevel="2" x14ac:dyDescent="0.25">
      <c r="A11" s="19" t="s">
        <v>346</v>
      </c>
      <c r="B11" s="35" t="s">
        <v>347</v>
      </c>
      <c r="C11" s="35">
        <v>9</v>
      </c>
      <c r="D11" s="35" t="s">
        <v>17</v>
      </c>
      <c r="E11" s="37">
        <v>43973</v>
      </c>
      <c r="F11" s="38">
        <v>149.69</v>
      </c>
      <c r="G11" s="35">
        <v>1327</v>
      </c>
      <c r="H11" s="35">
        <v>53</v>
      </c>
      <c r="I11" s="35">
        <v>43</v>
      </c>
      <c r="J11" s="38">
        <v>32.404000000000003</v>
      </c>
    </row>
    <row r="12" spans="1:10" ht="14.1" customHeight="1" outlineLevel="2" x14ac:dyDescent="0.25">
      <c r="A12" s="23" t="s">
        <v>346</v>
      </c>
      <c r="B12" s="39" t="s">
        <v>347</v>
      </c>
      <c r="C12" s="39">
        <v>10</v>
      </c>
      <c r="D12" s="39" t="s">
        <v>13</v>
      </c>
      <c r="E12" s="40">
        <v>43596</v>
      </c>
      <c r="F12" s="41">
        <v>174.62</v>
      </c>
      <c r="G12" s="39">
        <v>1449</v>
      </c>
      <c r="H12" s="39">
        <v>47</v>
      </c>
      <c r="I12" s="39">
        <v>52</v>
      </c>
      <c r="J12" s="41">
        <v>35.887</v>
      </c>
    </row>
    <row r="13" spans="1:10" ht="14.1" customHeight="1" outlineLevel="1" x14ac:dyDescent="0.25">
      <c r="A13" s="19"/>
      <c r="B13" s="42" t="s">
        <v>353</v>
      </c>
      <c r="C13" s="43"/>
      <c r="D13" s="43"/>
      <c r="E13" s="44"/>
      <c r="F13" s="45">
        <f>SUBTOTAL(9,F3:F12)</f>
        <v>2091.3300000000004</v>
      </c>
      <c r="G13" s="43"/>
      <c r="H13" s="43"/>
      <c r="I13" s="43"/>
      <c r="J13" s="45">
        <f>SUBTOTAL(9,J3:J12)</f>
        <v>166.16499999999999</v>
      </c>
    </row>
    <row r="14" spans="1:10" ht="14.1" customHeight="1" outlineLevel="2" x14ac:dyDescent="0.25">
      <c r="A14" s="19" t="s">
        <v>346</v>
      </c>
      <c r="B14" s="35" t="s">
        <v>350</v>
      </c>
      <c r="C14" s="35">
        <v>1</v>
      </c>
      <c r="D14" s="35" t="s">
        <v>10</v>
      </c>
      <c r="E14" s="37">
        <v>43966</v>
      </c>
      <c r="F14" s="38">
        <v>131.65</v>
      </c>
      <c r="G14" s="35">
        <v>1473</v>
      </c>
      <c r="H14" s="35">
        <v>53</v>
      </c>
      <c r="I14" s="35">
        <v>2</v>
      </c>
      <c r="J14" s="38">
        <v>1.3580000000000001</v>
      </c>
    </row>
    <row r="15" spans="1:10" ht="14.1" customHeight="1" outlineLevel="2" x14ac:dyDescent="0.25">
      <c r="A15" s="19" t="s">
        <v>346</v>
      </c>
      <c r="B15" s="35" t="s">
        <v>350</v>
      </c>
      <c r="C15" s="35">
        <v>2</v>
      </c>
      <c r="D15" s="35" t="s">
        <v>13</v>
      </c>
      <c r="E15" s="37">
        <v>43596</v>
      </c>
      <c r="F15" s="38">
        <v>174.62</v>
      </c>
      <c r="G15" s="35">
        <v>1449</v>
      </c>
      <c r="H15" s="35">
        <v>47</v>
      </c>
      <c r="I15" s="35">
        <v>8</v>
      </c>
      <c r="J15" s="38">
        <v>5.5209999999999999</v>
      </c>
    </row>
    <row r="16" spans="1:10" ht="14.1" customHeight="1" outlineLevel="2" x14ac:dyDescent="0.25">
      <c r="A16" s="19" t="s">
        <v>346</v>
      </c>
      <c r="B16" s="35" t="s">
        <v>350</v>
      </c>
      <c r="C16" s="35">
        <v>3</v>
      </c>
      <c r="D16" s="35" t="s">
        <v>12</v>
      </c>
      <c r="E16" s="37">
        <v>43611</v>
      </c>
      <c r="F16" s="38">
        <v>233.52</v>
      </c>
      <c r="G16" s="35">
        <v>1559</v>
      </c>
      <c r="H16" s="35">
        <v>47</v>
      </c>
      <c r="I16" s="35">
        <v>15</v>
      </c>
      <c r="J16" s="38">
        <v>9.6219999999999999</v>
      </c>
    </row>
    <row r="17" spans="1:10" ht="14.1" customHeight="1" outlineLevel="2" x14ac:dyDescent="0.25">
      <c r="A17" s="19" t="s">
        <v>346</v>
      </c>
      <c r="B17" s="35" t="s">
        <v>350</v>
      </c>
      <c r="C17" s="35">
        <v>4</v>
      </c>
      <c r="D17" s="35" t="s">
        <v>15</v>
      </c>
      <c r="E17" s="37">
        <v>43593</v>
      </c>
      <c r="F17" s="38">
        <v>147.68</v>
      </c>
      <c r="G17" s="35">
        <v>1730</v>
      </c>
      <c r="H17" s="35">
        <v>49</v>
      </c>
      <c r="I17" s="35">
        <v>19</v>
      </c>
      <c r="J17" s="38">
        <v>10.983000000000001</v>
      </c>
    </row>
    <row r="18" spans="1:10" ht="14.1" customHeight="1" outlineLevel="2" x14ac:dyDescent="0.25">
      <c r="A18" s="19" t="s">
        <v>346</v>
      </c>
      <c r="B18" s="35" t="s">
        <v>350</v>
      </c>
      <c r="C18" s="35">
        <v>5</v>
      </c>
      <c r="D18" s="35" t="s">
        <v>16</v>
      </c>
      <c r="E18" s="37">
        <v>43995</v>
      </c>
      <c r="F18" s="38">
        <v>166.63</v>
      </c>
      <c r="G18" s="35">
        <v>787</v>
      </c>
      <c r="H18" s="35">
        <v>47</v>
      </c>
      <c r="I18" s="35">
        <v>15</v>
      </c>
      <c r="J18" s="38">
        <v>19.059999999999999</v>
      </c>
    </row>
    <row r="19" spans="1:10" ht="14.1" customHeight="1" outlineLevel="2" x14ac:dyDescent="0.25">
      <c r="A19" s="19" t="s">
        <v>346</v>
      </c>
      <c r="B19" s="35" t="s">
        <v>350</v>
      </c>
      <c r="C19" s="35">
        <v>6</v>
      </c>
      <c r="D19" s="35" t="s">
        <v>17</v>
      </c>
      <c r="E19" s="37">
        <v>43982</v>
      </c>
      <c r="F19" s="38">
        <v>149.69</v>
      </c>
      <c r="G19" s="35">
        <v>1145</v>
      </c>
      <c r="H19" s="35">
        <v>49</v>
      </c>
      <c r="I19" s="35">
        <v>25</v>
      </c>
      <c r="J19" s="38">
        <v>21.834</v>
      </c>
    </row>
    <row r="20" spans="1:10" ht="14.1" customHeight="1" outlineLevel="2" x14ac:dyDescent="0.25">
      <c r="A20" s="19" t="s">
        <v>346</v>
      </c>
      <c r="B20" s="35" t="s">
        <v>350</v>
      </c>
      <c r="C20" s="35">
        <v>7</v>
      </c>
      <c r="D20" s="35" t="s">
        <v>14</v>
      </c>
      <c r="E20" s="37">
        <v>43625</v>
      </c>
      <c r="F20" s="38">
        <v>354.9</v>
      </c>
      <c r="G20" s="35">
        <v>1079</v>
      </c>
      <c r="H20" s="35">
        <v>45</v>
      </c>
      <c r="I20" s="35">
        <v>26</v>
      </c>
      <c r="J20" s="38">
        <v>24.096</v>
      </c>
    </row>
    <row r="21" spans="1:10" ht="14.1" customHeight="1" outlineLevel="2" x14ac:dyDescent="0.25">
      <c r="A21" s="19" t="s">
        <v>346</v>
      </c>
      <c r="B21" s="35" t="s">
        <v>350</v>
      </c>
      <c r="C21" s="35">
        <v>8</v>
      </c>
      <c r="D21" s="35" t="s">
        <v>14</v>
      </c>
      <c r="E21" s="37">
        <v>43640</v>
      </c>
      <c r="F21" s="38">
        <v>354.9</v>
      </c>
      <c r="G21" s="35">
        <v>320</v>
      </c>
      <c r="H21" s="35">
        <v>30</v>
      </c>
      <c r="I21" s="35">
        <v>11</v>
      </c>
      <c r="J21" s="38">
        <v>34.375</v>
      </c>
    </row>
    <row r="22" spans="1:10" ht="14.1" customHeight="1" outlineLevel="2" x14ac:dyDescent="0.25">
      <c r="A22" s="19" t="s">
        <v>346</v>
      </c>
      <c r="B22" s="35" t="s">
        <v>350</v>
      </c>
      <c r="C22" s="35">
        <v>9</v>
      </c>
      <c r="D22" s="35" t="s">
        <v>17</v>
      </c>
      <c r="E22" s="37">
        <v>43973</v>
      </c>
      <c r="F22" s="38">
        <v>149.69</v>
      </c>
      <c r="G22" s="35">
        <v>1327</v>
      </c>
      <c r="H22" s="35">
        <v>53</v>
      </c>
      <c r="I22" s="35">
        <v>60</v>
      </c>
      <c r="J22" s="38">
        <v>45.215000000000003</v>
      </c>
    </row>
    <row r="23" spans="1:10" ht="14.1" customHeight="1" outlineLevel="2" x14ac:dyDescent="0.25">
      <c r="A23" s="23" t="s">
        <v>346</v>
      </c>
      <c r="B23" s="39" t="s">
        <v>350</v>
      </c>
      <c r="C23" s="39">
        <v>10</v>
      </c>
      <c r="D23" s="39" t="s">
        <v>11</v>
      </c>
      <c r="E23" s="40">
        <v>43653</v>
      </c>
      <c r="F23" s="41">
        <v>309.97000000000003</v>
      </c>
      <c r="G23" s="39">
        <v>160</v>
      </c>
      <c r="H23" s="39">
        <v>25</v>
      </c>
      <c r="I23" s="39">
        <v>11</v>
      </c>
      <c r="J23" s="41">
        <v>68.75</v>
      </c>
    </row>
    <row r="24" spans="1:10" ht="14.1" customHeight="1" outlineLevel="1" x14ac:dyDescent="0.25">
      <c r="A24" s="19"/>
      <c r="B24" s="42" t="s">
        <v>356</v>
      </c>
      <c r="C24" s="43"/>
      <c r="D24" s="43"/>
      <c r="E24" s="44"/>
      <c r="F24" s="45">
        <f>SUBTOTAL(9,F14:F23)</f>
        <v>2173.25</v>
      </c>
      <c r="G24" s="43"/>
      <c r="H24" s="43"/>
      <c r="I24" s="43"/>
      <c r="J24" s="45">
        <f>SUBTOTAL(9,J14:J23)</f>
        <v>240.81400000000002</v>
      </c>
    </row>
    <row r="25" spans="1:10" ht="14.1" customHeight="1" outlineLevel="2" x14ac:dyDescent="0.25">
      <c r="A25" s="19" t="s">
        <v>346</v>
      </c>
      <c r="B25" s="35" t="s">
        <v>348</v>
      </c>
      <c r="C25" s="35">
        <v>1</v>
      </c>
      <c r="D25" s="35" t="s">
        <v>13</v>
      </c>
      <c r="E25" s="37">
        <v>43596</v>
      </c>
      <c r="F25" s="38">
        <v>174.62</v>
      </c>
      <c r="G25" s="35">
        <v>1449</v>
      </c>
      <c r="H25" s="35">
        <v>47</v>
      </c>
      <c r="I25" s="35">
        <v>6</v>
      </c>
      <c r="J25" s="38">
        <v>4.141</v>
      </c>
    </row>
    <row r="26" spans="1:10" ht="14.1" customHeight="1" outlineLevel="2" x14ac:dyDescent="0.25">
      <c r="A26" s="19" t="s">
        <v>346</v>
      </c>
      <c r="B26" s="35" t="s">
        <v>348</v>
      </c>
      <c r="C26" s="35">
        <v>2</v>
      </c>
      <c r="D26" s="35" t="s">
        <v>17</v>
      </c>
      <c r="E26" s="37">
        <v>43973</v>
      </c>
      <c r="F26" s="38">
        <v>149.69</v>
      </c>
      <c r="G26" s="35">
        <v>1327</v>
      </c>
      <c r="H26" s="35">
        <v>53</v>
      </c>
      <c r="I26" s="35">
        <v>18</v>
      </c>
      <c r="J26" s="38">
        <v>13.564</v>
      </c>
    </row>
    <row r="27" spans="1:10" ht="14.1" customHeight="1" outlineLevel="2" x14ac:dyDescent="0.25">
      <c r="A27" s="19" t="s">
        <v>346</v>
      </c>
      <c r="B27" s="35" t="s">
        <v>348</v>
      </c>
      <c r="C27" s="35">
        <v>3</v>
      </c>
      <c r="D27" s="35" t="s">
        <v>12</v>
      </c>
      <c r="E27" s="37">
        <v>43611</v>
      </c>
      <c r="F27" s="38">
        <v>233.52</v>
      </c>
      <c r="G27" s="35">
        <v>1559</v>
      </c>
      <c r="H27" s="35">
        <v>47</v>
      </c>
      <c r="I27" s="35">
        <v>25</v>
      </c>
      <c r="J27" s="38">
        <v>16.036000000000001</v>
      </c>
    </row>
    <row r="28" spans="1:10" ht="14.1" customHeight="1" outlineLevel="2" x14ac:dyDescent="0.25">
      <c r="A28" s="19" t="s">
        <v>346</v>
      </c>
      <c r="B28" s="35" t="s">
        <v>348</v>
      </c>
      <c r="C28" s="35">
        <v>4</v>
      </c>
      <c r="D28" s="35" t="s">
        <v>11</v>
      </c>
      <c r="E28" s="37">
        <v>43618</v>
      </c>
      <c r="F28" s="38">
        <v>309.97000000000003</v>
      </c>
      <c r="G28" s="35">
        <v>1250</v>
      </c>
      <c r="H28" s="35">
        <v>45</v>
      </c>
      <c r="I28" s="35">
        <v>21</v>
      </c>
      <c r="J28" s="38">
        <v>16.8</v>
      </c>
    </row>
    <row r="29" spans="1:10" ht="14.1" customHeight="1" outlineLevel="2" x14ac:dyDescent="0.25">
      <c r="A29" s="19" t="s">
        <v>346</v>
      </c>
      <c r="B29" s="35" t="s">
        <v>348</v>
      </c>
      <c r="C29" s="35">
        <v>5</v>
      </c>
      <c r="D29" s="35" t="s">
        <v>11</v>
      </c>
      <c r="E29" s="37">
        <v>43653</v>
      </c>
      <c r="F29" s="38">
        <v>309.97000000000003</v>
      </c>
      <c r="G29" s="35">
        <v>160</v>
      </c>
      <c r="H29" s="35">
        <v>25</v>
      </c>
      <c r="I29" s="35">
        <v>4</v>
      </c>
      <c r="J29" s="38">
        <v>25</v>
      </c>
    </row>
    <row r="30" spans="1:10" ht="14.1" customHeight="1" outlineLevel="2" x14ac:dyDescent="0.25">
      <c r="A30" s="19" t="s">
        <v>346</v>
      </c>
      <c r="B30" s="35" t="s">
        <v>348</v>
      </c>
      <c r="C30" s="35">
        <v>6</v>
      </c>
      <c r="D30" s="35" t="s">
        <v>14</v>
      </c>
      <c r="E30" s="37">
        <v>43625</v>
      </c>
      <c r="F30" s="38">
        <v>354.9</v>
      </c>
      <c r="G30" s="35">
        <v>1079</v>
      </c>
      <c r="H30" s="35">
        <v>45</v>
      </c>
      <c r="I30" s="35">
        <v>27</v>
      </c>
      <c r="J30" s="38">
        <v>25.023</v>
      </c>
    </row>
    <row r="31" spans="1:10" ht="14.1" customHeight="1" outlineLevel="2" x14ac:dyDescent="0.25">
      <c r="A31" s="19" t="s">
        <v>346</v>
      </c>
      <c r="B31" s="35" t="s">
        <v>348</v>
      </c>
      <c r="C31" s="35">
        <v>7</v>
      </c>
      <c r="D31" s="35" t="s">
        <v>15</v>
      </c>
      <c r="E31" s="37">
        <v>43593</v>
      </c>
      <c r="F31" s="38">
        <v>147.68</v>
      </c>
      <c r="G31" s="35">
        <v>1730</v>
      </c>
      <c r="H31" s="35">
        <v>49</v>
      </c>
      <c r="I31" s="35">
        <v>44</v>
      </c>
      <c r="J31" s="38">
        <v>25.434000000000001</v>
      </c>
    </row>
    <row r="32" spans="1:10" ht="14.1" customHeight="1" outlineLevel="2" x14ac:dyDescent="0.25">
      <c r="A32" s="19" t="s">
        <v>346</v>
      </c>
      <c r="B32" s="35" t="s">
        <v>348</v>
      </c>
      <c r="C32" s="35">
        <v>8</v>
      </c>
      <c r="D32" s="35" t="s">
        <v>10</v>
      </c>
      <c r="E32" s="37">
        <v>43588</v>
      </c>
      <c r="F32" s="38">
        <v>131.65</v>
      </c>
      <c r="G32" s="35">
        <v>2065</v>
      </c>
      <c r="H32" s="35">
        <v>50</v>
      </c>
      <c r="I32" s="35">
        <v>67</v>
      </c>
      <c r="J32" s="38">
        <v>32.445999999999998</v>
      </c>
    </row>
    <row r="33" spans="1:10" ht="14.1" customHeight="1" outlineLevel="2" x14ac:dyDescent="0.25">
      <c r="A33" s="19" t="s">
        <v>346</v>
      </c>
      <c r="B33" s="35" t="s">
        <v>348</v>
      </c>
      <c r="C33" s="35">
        <v>9</v>
      </c>
      <c r="D33" s="35" t="s">
        <v>10</v>
      </c>
      <c r="E33" s="37">
        <v>43966</v>
      </c>
      <c r="F33" s="38">
        <v>131.65</v>
      </c>
      <c r="G33" s="35">
        <v>1473</v>
      </c>
      <c r="H33" s="35">
        <v>53</v>
      </c>
      <c r="I33" s="35">
        <v>83</v>
      </c>
      <c r="J33" s="38">
        <v>56.347999999999999</v>
      </c>
    </row>
    <row r="34" spans="1:10" ht="14.1" customHeight="1" outlineLevel="2" x14ac:dyDescent="0.25">
      <c r="A34" s="23" t="s">
        <v>346</v>
      </c>
      <c r="B34" s="39" t="s">
        <v>348</v>
      </c>
      <c r="C34" s="39">
        <v>10</v>
      </c>
      <c r="D34" s="39" t="s">
        <v>15</v>
      </c>
      <c r="E34" s="40">
        <v>43604</v>
      </c>
      <c r="F34" s="41">
        <v>147.68</v>
      </c>
      <c r="G34" s="39">
        <v>1642</v>
      </c>
      <c r="H34" s="39">
        <v>49</v>
      </c>
      <c r="I34" s="39">
        <v>136</v>
      </c>
      <c r="J34" s="41">
        <v>82.825999999999993</v>
      </c>
    </row>
    <row r="35" spans="1:10" ht="14.1" customHeight="1" outlineLevel="1" x14ac:dyDescent="0.25">
      <c r="A35" s="19"/>
      <c r="B35" s="42" t="s">
        <v>354</v>
      </c>
      <c r="C35" s="43"/>
      <c r="D35" s="43"/>
      <c r="E35" s="44"/>
      <c r="F35" s="45">
        <f>SUBTOTAL(9,F25:F34)</f>
        <v>2091.3300000000004</v>
      </c>
      <c r="G35" s="43"/>
      <c r="H35" s="43"/>
      <c r="I35" s="43"/>
      <c r="J35" s="45">
        <f>SUBTOTAL(9,J25:J34)</f>
        <v>297.61799999999994</v>
      </c>
    </row>
    <row r="36" spans="1:10" ht="14.1" customHeight="1" outlineLevel="2" x14ac:dyDescent="0.25">
      <c r="A36" s="19" t="s">
        <v>39</v>
      </c>
      <c r="B36" s="35" t="s">
        <v>40</v>
      </c>
      <c r="C36" s="35">
        <v>1</v>
      </c>
      <c r="D36" s="35" t="s">
        <v>15</v>
      </c>
      <c r="E36" s="37">
        <v>43708</v>
      </c>
      <c r="F36" s="38">
        <v>151</v>
      </c>
      <c r="G36" s="35">
        <v>575</v>
      </c>
      <c r="H36" s="35">
        <v>28</v>
      </c>
      <c r="I36" s="35">
        <v>2</v>
      </c>
      <c r="J36" s="38">
        <v>3.4780000000000002</v>
      </c>
    </row>
    <row r="37" spans="1:10" ht="14.1" customHeight="1" outlineLevel="2" x14ac:dyDescent="0.25">
      <c r="A37" s="19" t="s">
        <v>39</v>
      </c>
      <c r="B37" s="35" t="s">
        <v>40</v>
      </c>
      <c r="C37" s="35">
        <v>2</v>
      </c>
      <c r="D37" s="35" t="s">
        <v>10</v>
      </c>
      <c r="E37" s="37">
        <v>43701</v>
      </c>
      <c r="F37" s="38">
        <v>134.91</v>
      </c>
      <c r="G37" s="35">
        <v>1215</v>
      </c>
      <c r="H37" s="35">
        <v>30</v>
      </c>
      <c r="I37" s="35">
        <v>6</v>
      </c>
      <c r="J37" s="38">
        <v>4.9379999999999997</v>
      </c>
    </row>
    <row r="38" spans="1:10" ht="14.1" customHeight="1" outlineLevel="2" x14ac:dyDescent="0.25">
      <c r="A38" s="19" t="s">
        <v>39</v>
      </c>
      <c r="B38" s="35" t="s">
        <v>40</v>
      </c>
      <c r="C38" s="35">
        <v>3</v>
      </c>
      <c r="D38" s="35" t="s">
        <v>10</v>
      </c>
      <c r="E38" s="37">
        <v>43966</v>
      </c>
      <c r="F38" s="38">
        <v>134.91</v>
      </c>
      <c r="G38" s="35">
        <v>1473</v>
      </c>
      <c r="H38" s="35">
        <v>53</v>
      </c>
      <c r="I38" s="35">
        <v>15</v>
      </c>
      <c r="J38" s="38">
        <v>10.183</v>
      </c>
    </row>
    <row r="39" spans="1:10" ht="14.1" customHeight="1" outlineLevel="2" x14ac:dyDescent="0.25">
      <c r="A39" s="19" t="s">
        <v>39</v>
      </c>
      <c r="B39" s="35" t="s">
        <v>40</v>
      </c>
      <c r="C39" s="35">
        <v>4</v>
      </c>
      <c r="D39" s="35" t="s">
        <v>41</v>
      </c>
      <c r="E39" s="37">
        <v>43722</v>
      </c>
      <c r="F39" s="38">
        <v>153.51</v>
      </c>
      <c r="G39" s="35">
        <v>387</v>
      </c>
      <c r="H39" s="35">
        <v>23</v>
      </c>
      <c r="I39" s="35">
        <v>6</v>
      </c>
      <c r="J39" s="38">
        <v>15.504</v>
      </c>
    </row>
    <row r="40" spans="1:10" ht="14.1" customHeight="1" outlineLevel="2" x14ac:dyDescent="0.25">
      <c r="A40" s="19" t="s">
        <v>39</v>
      </c>
      <c r="B40" s="35" t="s">
        <v>40</v>
      </c>
      <c r="C40" s="35">
        <v>5</v>
      </c>
      <c r="D40" s="35" t="s">
        <v>17</v>
      </c>
      <c r="E40" s="37">
        <v>43973</v>
      </c>
      <c r="F40" s="38">
        <v>152.85</v>
      </c>
      <c r="G40" s="35">
        <v>1327</v>
      </c>
      <c r="H40" s="35">
        <v>53</v>
      </c>
      <c r="I40" s="35">
        <v>25</v>
      </c>
      <c r="J40" s="38">
        <v>18.838999999999999</v>
      </c>
    </row>
    <row r="41" spans="1:10" ht="14.1" customHeight="1" outlineLevel="2" x14ac:dyDescent="0.25">
      <c r="A41" s="19" t="s">
        <v>39</v>
      </c>
      <c r="B41" s="35" t="s">
        <v>40</v>
      </c>
      <c r="C41" s="35">
        <v>6</v>
      </c>
      <c r="D41" s="35" t="s">
        <v>17</v>
      </c>
      <c r="E41" s="37">
        <v>43982</v>
      </c>
      <c r="F41" s="38">
        <v>152.85</v>
      </c>
      <c r="G41" s="35">
        <v>1145</v>
      </c>
      <c r="H41" s="35">
        <v>49</v>
      </c>
      <c r="I41" s="35">
        <v>23</v>
      </c>
      <c r="J41" s="38">
        <v>20.087</v>
      </c>
    </row>
    <row r="42" spans="1:10" ht="14.1" customHeight="1" outlineLevel="2" x14ac:dyDescent="0.25">
      <c r="A42" s="19" t="s">
        <v>39</v>
      </c>
      <c r="B42" s="35" t="s">
        <v>40</v>
      </c>
      <c r="C42" s="35">
        <v>7</v>
      </c>
      <c r="D42" s="35" t="s">
        <v>16</v>
      </c>
      <c r="E42" s="37">
        <v>43995</v>
      </c>
      <c r="F42" s="38">
        <v>169.49</v>
      </c>
      <c r="G42" s="35">
        <v>787</v>
      </c>
      <c r="H42" s="35">
        <v>47</v>
      </c>
      <c r="I42" s="35">
        <v>24</v>
      </c>
      <c r="J42" s="38">
        <v>30.495999999999999</v>
      </c>
    </row>
    <row r="43" spans="1:10" ht="14.1" customHeight="1" outlineLevel="2" x14ac:dyDescent="0.25">
      <c r="A43" s="19" t="s">
        <v>39</v>
      </c>
      <c r="B43" s="35" t="s">
        <v>40</v>
      </c>
      <c r="C43" s="35">
        <v>8</v>
      </c>
      <c r="D43" s="35" t="s">
        <v>16</v>
      </c>
      <c r="E43" s="37">
        <v>43989</v>
      </c>
      <c r="F43" s="38">
        <v>169.49</v>
      </c>
      <c r="G43" s="35">
        <v>1194</v>
      </c>
      <c r="H43" s="35">
        <v>50</v>
      </c>
      <c r="I43" s="35">
        <v>64</v>
      </c>
      <c r="J43" s="38">
        <v>53.600999999999999</v>
      </c>
    </row>
    <row r="44" spans="1:10" ht="14.1" customHeight="1" outlineLevel="2" x14ac:dyDescent="0.25">
      <c r="A44" s="19" t="s">
        <v>39</v>
      </c>
      <c r="B44" s="35" t="s">
        <v>40</v>
      </c>
      <c r="C44" s="35">
        <v>9</v>
      </c>
      <c r="D44" s="35" t="s">
        <v>41</v>
      </c>
      <c r="E44" s="37">
        <v>43713</v>
      </c>
      <c r="F44" s="38">
        <v>153.51</v>
      </c>
      <c r="G44" s="35">
        <v>382</v>
      </c>
      <c r="H44" s="35">
        <v>24</v>
      </c>
      <c r="I44" s="35">
        <v>38</v>
      </c>
      <c r="J44" s="38">
        <v>99.475999999999999</v>
      </c>
    </row>
    <row r="45" spans="1:10" ht="14.1" customHeight="1" outlineLevel="2" x14ac:dyDescent="0.25">
      <c r="A45" s="23" t="s">
        <v>39</v>
      </c>
      <c r="B45" s="39" t="s">
        <v>40</v>
      </c>
      <c r="C45" s="39">
        <v>10</v>
      </c>
      <c r="D45" s="39" t="s">
        <v>28</v>
      </c>
      <c r="E45" s="40">
        <v>44032</v>
      </c>
      <c r="F45" s="41">
        <v>250.94</v>
      </c>
      <c r="G45" s="39">
        <v>261</v>
      </c>
      <c r="H45" s="39">
        <v>27</v>
      </c>
      <c r="I45" s="39">
        <v>34</v>
      </c>
      <c r="J45" s="41">
        <v>130.268</v>
      </c>
    </row>
    <row r="46" spans="1:10" ht="14.1" customHeight="1" outlineLevel="1" x14ac:dyDescent="0.25">
      <c r="A46" s="19"/>
      <c r="B46" s="42" t="s">
        <v>57</v>
      </c>
      <c r="C46" s="43"/>
      <c r="D46" s="43"/>
      <c r="E46" s="44"/>
      <c r="F46" s="45">
        <f>SUBTOTAL(9,F36:F45)</f>
        <v>1623.46</v>
      </c>
      <c r="G46" s="43"/>
      <c r="H46" s="43"/>
      <c r="I46" s="43"/>
      <c r="J46" s="45">
        <f>SUBTOTAL(9,J36:J45)</f>
        <v>386.87</v>
      </c>
    </row>
    <row r="47" spans="1:10" ht="14.1" customHeight="1" outlineLevel="2" x14ac:dyDescent="0.25">
      <c r="A47" s="19" t="s">
        <v>346</v>
      </c>
      <c r="B47" s="35" t="s">
        <v>349</v>
      </c>
      <c r="C47" s="35">
        <v>1</v>
      </c>
      <c r="D47" s="35" t="s">
        <v>15</v>
      </c>
      <c r="E47" s="37">
        <v>43593</v>
      </c>
      <c r="F47" s="38">
        <v>147.68</v>
      </c>
      <c r="G47" s="35">
        <v>1730</v>
      </c>
      <c r="H47" s="35">
        <v>49</v>
      </c>
      <c r="I47" s="35">
        <v>6</v>
      </c>
      <c r="J47" s="38">
        <v>3.468</v>
      </c>
    </row>
    <row r="48" spans="1:10" ht="14.1" customHeight="1" outlineLevel="2" x14ac:dyDescent="0.25">
      <c r="A48" s="19" t="s">
        <v>346</v>
      </c>
      <c r="B48" s="35" t="s">
        <v>349</v>
      </c>
      <c r="C48" s="35">
        <v>2</v>
      </c>
      <c r="D48" s="35" t="s">
        <v>15</v>
      </c>
      <c r="E48" s="37">
        <v>43604</v>
      </c>
      <c r="F48" s="38">
        <v>147.68</v>
      </c>
      <c r="G48" s="35">
        <v>1642</v>
      </c>
      <c r="H48" s="35">
        <v>49</v>
      </c>
      <c r="I48" s="35">
        <v>27</v>
      </c>
      <c r="J48" s="38">
        <v>16.443000000000001</v>
      </c>
    </row>
    <row r="49" spans="1:10" ht="14.1" customHeight="1" outlineLevel="2" x14ac:dyDescent="0.25">
      <c r="A49" s="19" t="s">
        <v>346</v>
      </c>
      <c r="B49" s="35" t="s">
        <v>349</v>
      </c>
      <c r="C49" s="35">
        <v>3</v>
      </c>
      <c r="D49" s="35" t="s">
        <v>17</v>
      </c>
      <c r="E49" s="37">
        <v>43982</v>
      </c>
      <c r="F49" s="38">
        <v>149.69</v>
      </c>
      <c r="G49" s="35">
        <v>1145</v>
      </c>
      <c r="H49" s="35">
        <v>49</v>
      </c>
      <c r="I49" s="35">
        <v>20</v>
      </c>
      <c r="J49" s="38">
        <v>17.466999999999999</v>
      </c>
    </row>
    <row r="50" spans="1:10" ht="14.1" customHeight="1" outlineLevel="2" x14ac:dyDescent="0.25">
      <c r="A50" s="19" t="s">
        <v>346</v>
      </c>
      <c r="B50" s="35" t="s">
        <v>349</v>
      </c>
      <c r="C50" s="35">
        <v>4</v>
      </c>
      <c r="D50" s="35" t="s">
        <v>12</v>
      </c>
      <c r="E50" s="37">
        <v>43611</v>
      </c>
      <c r="F50" s="38">
        <v>233.52</v>
      </c>
      <c r="G50" s="35">
        <v>1559</v>
      </c>
      <c r="H50" s="35">
        <v>47</v>
      </c>
      <c r="I50" s="35">
        <v>35</v>
      </c>
      <c r="J50" s="38">
        <v>22.45</v>
      </c>
    </row>
    <row r="51" spans="1:10" ht="14.1" customHeight="1" outlineLevel="2" x14ac:dyDescent="0.25">
      <c r="A51" s="19" t="s">
        <v>346</v>
      </c>
      <c r="B51" s="35" t="s">
        <v>349</v>
      </c>
      <c r="C51" s="35">
        <v>5</v>
      </c>
      <c r="D51" s="35" t="s">
        <v>17</v>
      </c>
      <c r="E51" s="37">
        <v>43973</v>
      </c>
      <c r="F51" s="38">
        <v>149.69</v>
      </c>
      <c r="G51" s="35">
        <v>1327</v>
      </c>
      <c r="H51" s="35">
        <v>53</v>
      </c>
      <c r="I51" s="35">
        <v>38</v>
      </c>
      <c r="J51" s="38">
        <v>28.635999999999999</v>
      </c>
    </row>
    <row r="52" spans="1:10" ht="14.1" customHeight="1" outlineLevel="2" x14ac:dyDescent="0.25">
      <c r="A52" s="19" t="s">
        <v>346</v>
      </c>
      <c r="B52" s="35" t="s">
        <v>349</v>
      </c>
      <c r="C52" s="35">
        <v>6</v>
      </c>
      <c r="D52" s="35" t="s">
        <v>13</v>
      </c>
      <c r="E52" s="37">
        <v>43596</v>
      </c>
      <c r="F52" s="38">
        <v>174.62</v>
      </c>
      <c r="G52" s="35">
        <v>1449</v>
      </c>
      <c r="H52" s="35">
        <v>47</v>
      </c>
      <c r="I52" s="35">
        <v>48</v>
      </c>
      <c r="J52" s="38">
        <v>33.125999999999998</v>
      </c>
    </row>
    <row r="53" spans="1:10" ht="14.1" customHeight="1" outlineLevel="2" x14ac:dyDescent="0.25">
      <c r="A53" s="19" t="s">
        <v>346</v>
      </c>
      <c r="B53" s="35" t="s">
        <v>349</v>
      </c>
      <c r="C53" s="35">
        <v>7</v>
      </c>
      <c r="D53" s="35" t="s">
        <v>11</v>
      </c>
      <c r="E53" s="37">
        <v>43618</v>
      </c>
      <c r="F53" s="38">
        <v>309.97000000000003</v>
      </c>
      <c r="G53" s="35">
        <v>1250</v>
      </c>
      <c r="H53" s="35">
        <v>45</v>
      </c>
      <c r="I53" s="35">
        <v>56</v>
      </c>
      <c r="J53" s="38">
        <v>44.8</v>
      </c>
    </row>
    <row r="54" spans="1:10" ht="14.1" customHeight="1" outlineLevel="2" x14ac:dyDescent="0.25">
      <c r="A54" s="19" t="s">
        <v>346</v>
      </c>
      <c r="B54" s="35" t="s">
        <v>349</v>
      </c>
      <c r="C54" s="35">
        <v>8</v>
      </c>
      <c r="D54" s="35" t="s">
        <v>10</v>
      </c>
      <c r="E54" s="37">
        <v>43966</v>
      </c>
      <c r="F54" s="38">
        <v>131.65</v>
      </c>
      <c r="G54" s="35">
        <v>1473</v>
      </c>
      <c r="H54" s="35">
        <v>53</v>
      </c>
      <c r="I54" s="35">
        <v>77</v>
      </c>
      <c r="J54" s="38">
        <v>52.274000000000001</v>
      </c>
    </row>
    <row r="55" spans="1:10" ht="14.1" customHeight="1" outlineLevel="2" x14ac:dyDescent="0.25">
      <c r="A55" s="19" t="s">
        <v>346</v>
      </c>
      <c r="B55" s="35" t="s">
        <v>349</v>
      </c>
      <c r="C55" s="35">
        <v>9</v>
      </c>
      <c r="D55" s="35" t="s">
        <v>14</v>
      </c>
      <c r="E55" s="37">
        <v>43640</v>
      </c>
      <c r="F55" s="38">
        <v>354.9</v>
      </c>
      <c r="G55" s="35">
        <v>320</v>
      </c>
      <c r="H55" s="35">
        <v>30</v>
      </c>
      <c r="I55" s="35">
        <v>19</v>
      </c>
      <c r="J55" s="38">
        <v>59.375</v>
      </c>
    </row>
    <row r="56" spans="1:10" ht="14.1" customHeight="1" outlineLevel="2" x14ac:dyDescent="0.25">
      <c r="A56" s="23" t="s">
        <v>346</v>
      </c>
      <c r="B56" s="39" t="s">
        <v>349</v>
      </c>
      <c r="C56" s="39">
        <v>10</v>
      </c>
      <c r="D56" s="39" t="s">
        <v>10</v>
      </c>
      <c r="E56" s="40">
        <v>43588</v>
      </c>
      <c r="F56" s="41">
        <v>131.65</v>
      </c>
      <c r="G56" s="39">
        <v>2065</v>
      </c>
      <c r="H56" s="39">
        <v>50</v>
      </c>
      <c r="I56" s="39">
        <v>253</v>
      </c>
      <c r="J56" s="41">
        <v>122.518</v>
      </c>
    </row>
    <row r="57" spans="1:10" ht="14.1" customHeight="1" outlineLevel="1" x14ac:dyDescent="0.25">
      <c r="A57" s="19"/>
      <c r="B57" s="42" t="s">
        <v>355</v>
      </c>
      <c r="C57" s="43"/>
      <c r="D57" s="43"/>
      <c r="E57" s="44"/>
      <c r="F57" s="45">
        <f>SUBTOTAL(9,F47:F56)</f>
        <v>1931.0500000000002</v>
      </c>
      <c r="G57" s="43"/>
      <c r="H57" s="43"/>
      <c r="I57" s="43"/>
      <c r="J57" s="45">
        <f>SUBTOTAL(9,J47:J56)</f>
        <v>400.55700000000002</v>
      </c>
    </row>
    <row r="58" spans="1:10" ht="14.1" customHeight="1" outlineLevel="2" x14ac:dyDescent="0.25">
      <c r="A58" s="19" t="s">
        <v>8</v>
      </c>
      <c r="B58" s="35" t="s">
        <v>9</v>
      </c>
      <c r="C58" s="35">
        <v>1</v>
      </c>
      <c r="D58" s="35" t="s">
        <v>10</v>
      </c>
      <c r="E58" s="37">
        <v>43588</v>
      </c>
      <c r="F58" s="38">
        <v>131.97</v>
      </c>
      <c r="G58" s="35">
        <v>2065</v>
      </c>
      <c r="H58" s="35">
        <v>50</v>
      </c>
      <c r="I58" s="35">
        <v>7</v>
      </c>
      <c r="J58" s="38">
        <v>3.39</v>
      </c>
    </row>
    <row r="59" spans="1:10" ht="14.1" customHeight="1" outlineLevel="2" x14ac:dyDescent="0.25">
      <c r="A59" s="19" t="s">
        <v>8</v>
      </c>
      <c r="B59" s="35" t="s">
        <v>9</v>
      </c>
      <c r="C59" s="35">
        <v>2</v>
      </c>
      <c r="D59" s="35" t="s">
        <v>12</v>
      </c>
      <c r="E59" s="37">
        <v>43611</v>
      </c>
      <c r="F59" s="38">
        <v>234.09</v>
      </c>
      <c r="G59" s="35">
        <v>1559</v>
      </c>
      <c r="H59" s="35">
        <v>47</v>
      </c>
      <c r="I59" s="35">
        <v>7</v>
      </c>
      <c r="J59" s="38">
        <v>4.49</v>
      </c>
    </row>
    <row r="60" spans="1:10" ht="14.1" customHeight="1" outlineLevel="2" x14ac:dyDescent="0.25">
      <c r="A60" s="19" t="s">
        <v>8</v>
      </c>
      <c r="B60" s="35" t="s">
        <v>9</v>
      </c>
      <c r="C60" s="35">
        <v>3</v>
      </c>
      <c r="D60" s="35" t="s">
        <v>11</v>
      </c>
      <c r="E60" s="37">
        <v>43618</v>
      </c>
      <c r="F60" s="38">
        <v>310.58</v>
      </c>
      <c r="G60" s="35">
        <v>1250</v>
      </c>
      <c r="H60" s="35">
        <v>45</v>
      </c>
      <c r="I60" s="35">
        <v>8</v>
      </c>
      <c r="J60" s="38">
        <v>6.4</v>
      </c>
    </row>
    <row r="61" spans="1:10" ht="14.1" customHeight="1" outlineLevel="2" x14ac:dyDescent="0.25">
      <c r="A61" s="19" t="s">
        <v>8</v>
      </c>
      <c r="B61" s="35" t="s">
        <v>9</v>
      </c>
      <c r="C61" s="35">
        <v>4</v>
      </c>
      <c r="D61" s="35" t="s">
        <v>13</v>
      </c>
      <c r="E61" s="37">
        <v>43596</v>
      </c>
      <c r="F61" s="38">
        <v>175.07</v>
      </c>
      <c r="G61" s="35">
        <v>1449</v>
      </c>
      <c r="H61" s="35">
        <v>47</v>
      </c>
      <c r="I61" s="35">
        <v>47</v>
      </c>
      <c r="J61" s="38">
        <v>32.436</v>
      </c>
    </row>
    <row r="62" spans="1:10" ht="14.1" customHeight="1" outlineLevel="2" x14ac:dyDescent="0.25">
      <c r="A62" s="19" t="s">
        <v>8</v>
      </c>
      <c r="B62" s="35" t="s">
        <v>9</v>
      </c>
      <c r="C62" s="35">
        <v>5</v>
      </c>
      <c r="D62" s="35" t="s">
        <v>15</v>
      </c>
      <c r="E62" s="37">
        <v>43604</v>
      </c>
      <c r="F62" s="38">
        <v>147.75</v>
      </c>
      <c r="G62" s="35">
        <v>1642</v>
      </c>
      <c r="H62" s="35">
        <v>49</v>
      </c>
      <c r="I62" s="35">
        <v>94</v>
      </c>
      <c r="J62" s="38">
        <v>57.247</v>
      </c>
    </row>
    <row r="63" spans="1:10" ht="14.1" customHeight="1" outlineLevel="2" x14ac:dyDescent="0.25">
      <c r="A63" s="19" t="s">
        <v>8</v>
      </c>
      <c r="B63" s="35" t="s">
        <v>9</v>
      </c>
      <c r="C63" s="35">
        <v>6</v>
      </c>
      <c r="D63" s="35" t="s">
        <v>14</v>
      </c>
      <c r="E63" s="37">
        <v>43625</v>
      </c>
      <c r="F63" s="38">
        <v>355.49</v>
      </c>
      <c r="G63" s="35">
        <v>1079</v>
      </c>
      <c r="H63" s="35">
        <v>45</v>
      </c>
      <c r="I63" s="35">
        <v>66</v>
      </c>
      <c r="J63" s="38">
        <v>61.167999999999999</v>
      </c>
    </row>
    <row r="64" spans="1:10" ht="14.1" customHeight="1" outlineLevel="2" x14ac:dyDescent="0.25">
      <c r="A64" s="19" t="s">
        <v>8</v>
      </c>
      <c r="B64" s="35" t="s">
        <v>9</v>
      </c>
      <c r="C64" s="35">
        <v>7</v>
      </c>
      <c r="D64" s="35" t="s">
        <v>16</v>
      </c>
      <c r="E64" s="37">
        <v>43989</v>
      </c>
      <c r="F64" s="38">
        <v>167.89</v>
      </c>
      <c r="G64" s="35">
        <v>1194</v>
      </c>
      <c r="H64" s="35">
        <v>50</v>
      </c>
      <c r="I64" s="35">
        <v>83</v>
      </c>
      <c r="J64" s="38">
        <v>69.513999999999996</v>
      </c>
    </row>
    <row r="65" spans="1:10" ht="14.1" customHeight="1" outlineLevel="2" x14ac:dyDescent="0.25">
      <c r="A65" s="19" t="s">
        <v>8</v>
      </c>
      <c r="B65" s="35" t="s">
        <v>9</v>
      </c>
      <c r="C65" s="35">
        <v>8</v>
      </c>
      <c r="D65" s="35" t="s">
        <v>15</v>
      </c>
      <c r="E65" s="37">
        <v>43593</v>
      </c>
      <c r="F65" s="38">
        <v>147.75</v>
      </c>
      <c r="G65" s="35">
        <v>1730</v>
      </c>
      <c r="H65" s="35">
        <v>49</v>
      </c>
      <c r="I65" s="35">
        <v>127</v>
      </c>
      <c r="J65" s="38">
        <v>73.41</v>
      </c>
    </row>
    <row r="66" spans="1:10" ht="14.1" customHeight="1" outlineLevel="2" x14ac:dyDescent="0.25">
      <c r="A66" s="19" t="s">
        <v>8</v>
      </c>
      <c r="B66" s="35" t="s">
        <v>9</v>
      </c>
      <c r="C66" s="35">
        <v>9</v>
      </c>
      <c r="D66" s="35" t="s">
        <v>14</v>
      </c>
      <c r="E66" s="37">
        <v>43640</v>
      </c>
      <c r="F66" s="38">
        <v>355.49</v>
      </c>
      <c r="G66" s="35">
        <v>320</v>
      </c>
      <c r="H66" s="35">
        <v>30</v>
      </c>
      <c r="I66" s="35">
        <v>26</v>
      </c>
      <c r="J66" s="38">
        <v>81.25</v>
      </c>
    </row>
    <row r="67" spans="1:10" ht="14.1" customHeight="1" outlineLevel="2" x14ac:dyDescent="0.25">
      <c r="A67" s="23" t="s">
        <v>8</v>
      </c>
      <c r="B67" s="39" t="s">
        <v>9</v>
      </c>
      <c r="C67" s="39">
        <v>10</v>
      </c>
      <c r="D67" s="39" t="s">
        <v>10</v>
      </c>
      <c r="E67" s="40">
        <v>43966</v>
      </c>
      <c r="F67" s="41">
        <v>131.97</v>
      </c>
      <c r="G67" s="39">
        <v>1473</v>
      </c>
      <c r="H67" s="39">
        <v>53</v>
      </c>
      <c r="I67" s="39">
        <v>133</v>
      </c>
      <c r="J67" s="41">
        <v>90.292000000000002</v>
      </c>
    </row>
    <row r="68" spans="1:10" ht="14.1" customHeight="1" outlineLevel="1" x14ac:dyDescent="0.25">
      <c r="A68" s="19"/>
      <c r="B68" s="42" t="s">
        <v>358</v>
      </c>
      <c r="C68" s="43"/>
      <c r="D68" s="43"/>
      <c r="E68" s="44"/>
      <c r="F68" s="45">
        <f>SUBTOTAL(9,F58:F67)</f>
        <v>2158.0500000000002</v>
      </c>
      <c r="G68" s="43"/>
      <c r="H68" s="43"/>
      <c r="I68" s="43"/>
      <c r="J68" s="45">
        <f>SUBTOTAL(9,J58:J67)</f>
        <v>479.59699999999998</v>
      </c>
    </row>
    <row r="69" spans="1:10" ht="14.1" customHeight="1" outlineLevel="2" x14ac:dyDescent="0.25">
      <c r="A69" s="19" t="s">
        <v>37</v>
      </c>
      <c r="B69" s="35" t="s">
        <v>38</v>
      </c>
      <c r="C69" s="35">
        <v>1</v>
      </c>
      <c r="D69" s="35" t="s">
        <v>27</v>
      </c>
      <c r="E69" s="37">
        <v>44023</v>
      </c>
      <c r="F69" s="38">
        <v>214.46</v>
      </c>
      <c r="G69" s="35">
        <v>419</v>
      </c>
      <c r="H69" s="35">
        <v>35</v>
      </c>
      <c r="I69" s="35">
        <v>1</v>
      </c>
      <c r="J69" s="38">
        <v>2.387</v>
      </c>
    </row>
    <row r="70" spans="1:10" ht="14.1" customHeight="1" outlineLevel="2" x14ac:dyDescent="0.25">
      <c r="A70" s="19" t="s">
        <v>37</v>
      </c>
      <c r="B70" s="35" t="s">
        <v>38</v>
      </c>
      <c r="C70" s="35">
        <v>2</v>
      </c>
      <c r="D70" s="35" t="s">
        <v>16</v>
      </c>
      <c r="E70" s="37">
        <v>43989</v>
      </c>
      <c r="F70" s="38">
        <v>169.91</v>
      </c>
      <c r="G70" s="35">
        <v>1194</v>
      </c>
      <c r="H70" s="35">
        <v>50</v>
      </c>
      <c r="I70" s="35">
        <v>17</v>
      </c>
      <c r="J70" s="38">
        <v>14.238</v>
      </c>
    </row>
    <row r="71" spans="1:10" ht="14.1" customHeight="1" outlineLevel="2" x14ac:dyDescent="0.25">
      <c r="A71" s="19" t="s">
        <v>37</v>
      </c>
      <c r="B71" s="35" t="s">
        <v>38</v>
      </c>
      <c r="C71" s="35">
        <v>3</v>
      </c>
      <c r="D71" s="35" t="s">
        <v>12</v>
      </c>
      <c r="E71" s="37">
        <v>43611</v>
      </c>
      <c r="F71" s="38">
        <v>234.34</v>
      </c>
      <c r="G71" s="35">
        <v>1559</v>
      </c>
      <c r="H71" s="35">
        <v>47</v>
      </c>
      <c r="I71" s="35">
        <v>27</v>
      </c>
      <c r="J71" s="38">
        <v>17.318999999999999</v>
      </c>
    </row>
    <row r="72" spans="1:10" ht="14.1" customHeight="1" outlineLevel="2" x14ac:dyDescent="0.25">
      <c r="A72" s="19" t="s">
        <v>37</v>
      </c>
      <c r="B72" s="35" t="s">
        <v>38</v>
      </c>
      <c r="C72" s="35">
        <v>4</v>
      </c>
      <c r="D72" s="35" t="s">
        <v>10</v>
      </c>
      <c r="E72" s="37">
        <v>43966</v>
      </c>
      <c r="F72" s="38">
        <v>131.78</v>
      </c>
      <c r="G72" s="35">
        <v>1473</v>
      </c>
      <c r="H72" s="35">
        <v>53</v>
      </c>
      <c r="I72" s="35">
        <v>38</v>
      </c>
      <c r="J72" s="38">
        <v>25.797999999999998</v>
      </c>
    </row>
    <row r="73" spans="1:10" ht="14.1" customHeight="1" outlineLevel="2" x14ac:dyDescent="0.25">
      <c r="A73" s="19" t="s">
        <v>37</v>
      </c>
      <c r="B73" s="35" t="s">
        <v>38</v>
      </c>
      <c r="C73" s="35">
        <v>5</v>
      </c>
      <c r="D73" s="35" t="s">
        <v>28</v>
      </c>
      <c r="E73" s="37">
        <v>44032</v>
      </c>
      <c r="F73" s="38">
        <v>256.08999999999997</v>
      </c>
      <c r="G73" s="35">
        <v>261</v>
      </c>
      <c r="H73" s="35">
        <v>27</v>
      </c>
      <c r="I73" s="35">
        <v>10</v>
      </c>
      <c r="J73" s="38">
        <v>38.314</v>
      </c>
    </row>
    <row r="74" spans="1:10" ht="14.1" customHeight="1" outlineLevel="2" x14ac:dyDescent="0.25">
      <c r="A74" s="19" t="s">
        <v>37</v>
      </c>
      <c r="B74" s="35" t="s">
        <v>38</v>
      </c>
      <c r="C74" s="35">
        <v>6</v>
      </c>
      <c r="D74" s="35" t="s">
        <v>10</v>
      </c>
      <c r="E74" s="37">
        <v>43588</v>
      </c>
      <c r="F74" s="38">
        <v>131.78</v>
      </c>
      <c r="G74" s="35">
        <v>2065</v>
      </c>
      <c r="H74" s="35">
        <v>50</v>
      </c>
      <c r="I74" s="35">
        <v>89</v>
      </c>
      <c r="J74" s="38">
        <v>43.098999999999997</v>
      </c>
    </row>
    <row r="75" spans="1:10" ht="14.1" customHeight="1" outlineLevel="2" x14ac:dyDescent="0.25">
      <c r="A75" s="19" t="s">
        <v>37</v>
      </c>
      <c r="B75" s="35" t="s">
        <v>38</v>
      </c>
      <c r="C75" s="35">
        <v>7</v>
      </c>
      <c r="D75" s="35" t="s">
        <v>13</v>
      </c>
      <c r="E75" s="37">
        <v>43596</v>
      </c>
      <c r="F75" s="38">
        <v>175.09</v>
      </c>
      <c r="G75" s="35">
        <v>1449</v>
      </c>
      <c r="H75" s="35">
        <v>47</v>
      </c>
      <c r="I75" s="35">
        <v>63</v>
      </c>
      <c r="J75" s="38">
        <v>43.478000000000002</v>
      </c>
    </row>
    <row r="76" spans="1:10" ht="14.1" customHeight="1" outlineLevel="2" x14ac:dyDescent="0.25">
      <c r="A76" s="19" t="s">
        <v>37</v>
      </c>
      <c r="B76" s="35" t="s">
        <v>38</v>
      </c>
      <c r="C76" s="35">
        <v>8</v>
      </c>
      <c r="D76" s="35" t="s">
        <v>17</v>
      </c>
      <c r="E76" s="37">
        <v>44001</v>
      </c>
      <c r="F76" s="38">
        <v>150.79</v>
      </c>
      <c r="G76" s="35">
        <v>568</v>
      </c>
      <c r="H76" s="35">
        <v>34</v>
      </c>
      <c r="I76" s="35">
        <v>38</v>
      </c>
      <c r="J76" s="38">
        <v>66.900999999999996</v>
      </c>
    </row>
    <row r="77" spans="1:10" ht="14.1" customHeight="1" outlineLevel="2" x14ac:dyDescent="0.25">
      <c r="A77" s="19" t="s">
        <v>37</v>
      </c>
      <c r="B77" s="35" t="s">
        <v>38</v>
      </c>
      <c r="C77" s="35">
        <v>9</v>
      </c>
      <c r="D77" s="35" t="s">
        <v>16</v>
      </c>
      <c r="E77" s="37">
        <v>43995</v>
      </c>
      <c r="F77" s="38">
        <v>169.91</v>
      </c>
      <c r="G77" s="35">
        <v>787</v>
      </c>
      <c r="H77" s="35">
        <v>47</v>
      </c>
      <c r="I77" s="35">
        <v>71</v>
      </c>
      <c r="J77" s="38">
        <v>90.215999999999994</v>
      </c>
    </row>
    <row r="78" spans="1:10" ht="14.1" customHeight="1" outlineLevel="2" x14ac:dyDescent="0.25">
      <c r="A78" s="23" t="s">
        <v>37</v>
      </c>
      <c r="B78" s="39" t="s">
        <v>38</v>
      </c>
      <c r="C78" s="39">
        <v>10</v>
      </c>
      <c r="D78" s="39" t="s">
        <v>15</v>
      </c>
      <c r="E78" s="40">
        <v>43593</v>
      </c>
      <c r="F78" s="41">
        <v>146.91999999999999</v>
      </c>
      <c r="G78" s="39">
        <v>1730</v>
      </c>
      <c r="H78" s="39">
        <v>49</v>
      </c>
      <c r="I78" s="39">
        <v>249</v>
      </c>
      <c r="J78" s="41">
        <v>143.93100000000001</v>
      </c>
    </row>
    <row r="79" spans="1:10" ht="14.1" customHeight="1" outlineLevel="1" x14ac:dyDescent="0.25">
      <c r="A79" s="19"/>
      <c r="B79" s="42" t="s">
        <v>357</v>
      </c>
      <c r="C79" s="43"/>
      <c r="D79" s="43"/>
      <c r="E79" s="44"/>
      <c r="F79" s="45">
        <f>SUBTOTAL(9,F69:F78)</f>
        <v>1781.07</v>
      </c>
      <c r="G79" s="43"/>
      <c r="H79" s="43"/>
      <c r="I79" s="43"/>
      <c r="J79" s="45">
        <f>SUBTOTAL(9,J69:J78)</f>
        <v>485.68100000000004</v>
      </c>
    </row>
    <row r="80" spans="1:10" ht="14.1" customHeight="1" outlineLevel="2" x14ac:dyDescent="0.25">
      <c r="A80" s="19" t="s">
        <v>346</v>
      </c>
      <c r="B80" s="35" t="s">
        <v>351</v>
      </c>
      <c r="C80" s="35">
        <v>1</v>
      </c>
      <c r="D80" s="35" t="s">
        <v>15</v>
      </c>
      <c r="E80" s="37">
        <v>43593</v>
      </c>
      <c r="F80" s="38">
        <v>147.68</v>
      </c>
      <c r="G80" s="35">
        <v>1730</v>
      </c>
      <c r="H80" s="35">
        <v>49</v>
      </c>
      <c r="I80" s="35">
        <v>11</v>
      </c>
      <c r="J80" s="38">
        <v>6.3579999999999997</v>
      </c>
    </row>
    <row r="81" spans="1:10" ht="14.1" customHeight="1" outlineLevel="2" x14ac:dyDescent="0.25">
      <c r="A81" s="19" t="s">
        <v>346</v>
      </c>
      <c r="B81" s="35" t="s">
        <v>351</v>
      </c>
      <c r="C81" s="35">
        <v>2</v>
      </c>
      <c r="D81" s="35" t="s">
        <v>16</v>
      </c>
      <c r="E81" s="37">
        <v>43995</v>
      </c>
      <c r="F81" s="38">
        <v>166.63</v>
      </c>
      <c r="G81" s="35">
        <v>787</v>
      </c>
      <c r="H81" s="35">
        <v>47</v>
      </c>
      <c r="I81" s="35">
        <v>14</v>
      </c>
      <c r="J81" s="38">
        <v>17.789000000000001</v>
      </c>
    </row>
    <row r="82" spans="1:10" ht="14.1" customHeight="1" outlineLevel="2" x14ac:dyDescent="0.25">
      <c r="A82" s="19" t="s">
        <v>346</v>
      </c>
      <c r="B82" s="35" t="s">
        <v>351</v>
      </c>
      <c r="C82" s="35">
        <v>3</v>
      </c>
      <c r="D82" s="35" t="s">
        <v>15</v>
      </c>
      <c r="E82" s="37">
        <v>43604</v>
      </c>
      <c r="F82" s="38">
        <v>147.68</v>
      </c>
      <c r="G82" s="35">
        <v>1642</v>
      </c>
      <c r="H82" s="35">
        <v>49</v>
      </c>
      <c r="I82" s="35">
        <v>33</v>
      </c>
      <c r="J82" s="38">
        <v>20.097000000000001</v>
      </c>
    </row>
    <row r="83" spans="1:10" ht="14.1" customHeight="1" outlineLevel="2" x14ac:dyDescent="0.25">
      <c r="A83" s="19" t="s">
        <v>346</v>
      </c>
      <c r="B83" s="35" t="s">
        <v>351</v>
      </c>
      <c r="C83" s="35">
        <v>4</v>
      </c>
      <c r="D83" s="35" t="s">
        <v>17</v>
      </c>
      <c r="E83" s="37">
        <v>43982</v>
      </c>
      <c r="F83" s="38">
        <v>149.69</v>
      </c>
      <c r="G83" s="35">
        <v>1145</v>
      </c>
      <c r="H83" s="35">
        <v>49</v>
      </c>
      <c r="I83" s="35">
        <v>24</v>
      </c>
      <c r="J83" s="38">
        <v>20.960999999999999</v>
      </c>
    </row>
    <row r="84" spans="1:10" ht="14.1" customHeight="1" outlineLevel="2" x14ac:dyDescent="0.25">
      <c r="A84" s="19" t="s">
        <v>346</v>
      </c>
      <c r="B84" s="35" t="s">
        <v>351</v>
      </c>
      <c r="C84" s="35">
        <v>5</v>
      </c>
      <c r="D84" s="35" t="s">
        <v>12</v>
      </c>
      <c r="E84" s="37">
        <v>43611</v>
      </c>
      <c r="F84" s="38">
        <v>233.52</v>
      </c>
      <c r="G84" s="35">
        <v>1559</v>
      </c>
      <c r="H84" s="35">
        <v>47</v>
      </c>
      <c r="I84" s="35">
        <v>37</v>
      </c>
      <c r="J84" s="38">
        <v>23.733000000000001</v>
      </c>
    </row>
    <row r="85" spans="1:10" ht="14.1" customHeight="1" outlineLevel="2" x14ac:dyDescent="0.25">
      <c r="A85" s="19" t="s">
        <v>346</v>
      </c>
      <c r="B85" s="35" t="s">
        <v>351</v>
      </c>
      <c r="C85" s="35">
        <v>6</v>
      </c>
      <c r="D85" s="35" t="s">
        <v>17</v>
      </c>
      <c r="E85" s="37">
        <v>43973</v>
      </c>
      <c r="F85" s="38">
        <v>149.69</v>
      </c>
      <c r="G85" s="35">
        <v>1327</v>
      </c>
      <c r="H85" s="35">
        <v>53</v>
      </c>
      <c r="I85" s="35">
        <v>37</v>
      </c>
      <c r="J85" s="38">
        <v>27.882000000000001</v>
      </c>
    </row>
    <row r="86" spans="1:10" ht="14.1" customHeight="1" outlineLevel="2" x14ac:dyDescent="0.25">
      <c r="A86" s="19" t="s">
        <v>346</v>
      </c>
      <c r="B86" s="35" t="s">
        <v>351</v>
      </c>
      <c r="C86" s="35">
        <v>7</v>
      </c>
      <c r="D86" s="35" t="s">
        <v>16</v>
      </c>
      <c r="E86" s="37">
        <v>43989</v>
      </c>
      <c r="F86" s="38">
        <v>166.63</v>
      </c>
      <c r="G86" s="35">
        <v>1194</v>
      </c>
      <c r="H86" s="35">
        <v>50</v>
      </c>
      <c r="I86" s="35">
        <v>58</v>
      </c>
      <c r="J86" s="38">
        <v>48.576000000000001</v>
      </c>
    </row>
    <row r="87" spans="1:10" ht="14.1" customHeight="1" outlineLevel="2" x14ac:dyDescent="0.25">
      <c r="A87" s="19" t="s">
        <v>346</v>
      </c>
      <c r="B87" s="35" t="s">
        <v>351</v>
      </c>
      <c r="C87" s="35">
        <v>8</v>
      </c>
      <c r="D87" s="35" t="s">
        <v>13</v>
      </c>
      <c r="E87" s="37">
        <v>43596</v>
      </c>
      <c r="F87" s="38">
        <v>174.62</v>
      </c>
      <c r="G87" s="35">
        <v>1449</v>
      </c>
      <c r="H87" s="35">
        <v>47</v>
      </c>
      <c r="I87" s="35">
        <v>89</v>
      </c>
      <c r="J87" s="38">
        <v>61.421999999999997</v>
      </c>
    </row>
    <row r="88" spans="1:10" ht="14.1" customHeight="1" outlineLevel="2" x14ac:dyDescent="0.25">
      <c r="A88" s="19" t="s">
        <v>346</v>
      </c>
      <c r="B88" s="35" t="s">
        <v>351</v>
      </c>
      <c r="C88" s="35">
        <v>9</v>
      </c>
      <c r="D88" s="35" t="s">
        <v>10</v>
      </c>
      <c r="E88" s="37">
        <v>43966</v>
      </c>
      <c r="F88" s="38">
        <v>131.65</v>
      </c>
      <c r="G88" s="35">
        <v>1473</v>
      </c>
      <c r="H88" s="35">
        <v>53</v>
      </c>
      <c r="I88" s="35">
        <v>197</v>
      </c>
      <c r="J88" s="38">
        <v>133.74100000000001</v>
      </c>
    </row>
    <row r="89" spans="1:10" ht="14.1" customHeight="1" outlineLevel="2" x14ac:dyDescent="0.25">
      <c r="A89" s="23" t="s">
        <v>346</v>
      </c>
      <c r="B89" s="39" t="s">
        <v>351</v>
      </c>
      <c r="C89" s="39">
        <v>10</v>
      </c>
      <c r="D89" s="39" t="s">
        <v>14</v>
      </c>
      <c r="E89" s="40">
        <v>43640</v>
      </c>
      <c r="F89" s="41">
        <v>354.9</v>
      </c>
      <c r="G89" s="39">
        <v>320</v>
      </c>
      <c r="H89" s="39">
        <v>30</v>
      </c>
      <c r="I89" s="39">
        <v>48</v>
      </c>
      <c r="J89" s="41">
        <v>150</v>
      </c>
    </row>
    <row r="90" spans="1:10" ht="14.1" customHeight="1" outlineLevel="1" x14ac:dyDescent="0.25">
      <c r="A90" s="19"/>
      <c r="B90" s="42" t="s">
        <v>360</v>
      </c>
      <c r="C90" s="43"/>
      <c r="D90" s="43"/>
      <c r="E90" s="44"/>
      <c r="F90" s="45">
        <f>SUBTOTAL(9,F80:F89)</f>
        <v>1822.69</v>
      </c>
      <c r="G90" s="43"/>
      <c r="H90" s="43"/>
      <c r="I90" s="43"/>
      <c r="J90" s="45">
        <f>SUBTOTAL(9,J80:J89)</f>
        <v>510.55900000000003</v>
      </c>
    </row>
    <row r="91" spans="1:10" ht="14.1" customHeight="1" outlineLevel="2" x14ac:dyDescent="0.25">
      <c r="A91" s="19" t="s">
        <v>24</v>
      </c>
      <c r="B91" s="35" t="s">
        <v>33</v>
      </c>
      <c r="C91" s="35">
        <v>1</v>
      </c>
      <c r="D91" s="35" t="s">
        <v>10</v>
      </c>
      <c r="E91" s="37">
        <v>43966</v>
      </c>
      <c r="F91" s="38">
        <v>133.72</v>
      </c>
      <c r="G91" s="35">
        <v>1473</v>
      </c>
      <c r="H91" s="35">
        <v>53</v>
      </c>
      <c r="I91" s="35">
        <v>1</v>
      </c>
      <c r="J91" s="38">
        <v>0.67900000000000005</v>
      </c>
    </row>
    <row r="92" spans="1:10" ht="14.1" customHeight="1" outlineLevel="2" x14ac:dyDescent="0.25">
      <c r="A92" s="19" t="s">
        <v>24</v>
      </c>
      <c r="B92" s="35" t="s">
        <v>33</v>
      </c>
      <c r="C92" s="35">
        <v>2</v>
      </c>
      <c r="D92" s="35" t="s">
        <v>13</v>
      </c>
      <c r="E92" s="37">
        <v>43596</v>
      </c>
      <c r="F92" s="38">
        <v>176.74</v>
      </c>
      <c r="G92" s="35">
        <v>1449</v>
      </c>
      <c r="H92" s="35">
        <v>47</v>
      </c>
      <c r="I92" s="35">
        <v>3</v>
      </c>
      <c r="J92" s="38">
        <v>2.0699999999999998</v>
      </c>
    </row>
    <row r="93" spans="1:10" ht="14.1" customHeight="1" outlineLevel="2" x14ac:dyDescent="0.25">
      <c r="A93" s="19" t="s">
        <v>24</v>
      </c>
      <c r="B93" s="35" t="s">
        <v>33</v>
      </c>
      <c r="C93" s="35">
        <v>3</v>
      </c>
      <c r="D93" s="35" t="s">
        <v>12</v>
      </c>
      <c r="E93" s="37">
        <v>43611</v>
      </c>
      <c r="F93" s="38">
        <v>235.69</v>
      </c>
      <c r="G93" s="35">
        <v>1559</v>
      </c>
      <c r="H93" s="35">
        <v>47</v>
      </c>
      <c r="I93" s="35">
        <v>31</v>
      </c>
      <c r="J93" s="38">
        <v>19.885000000000002</v>
      </c>
    </row>
    <row r="94" spans="1:10" ht="14.1" customHeight="1" outlineLevel="2" x14ac:dyDescent="0.25">
      <c r="A94" s="19" t="s">
        <v>24</v>
      </c>
      <c r="B94" s="35" t="s">
        <v>33</v>
      </c>
      <c r="C94" s="35">
        <v>4</v>
      </c>
      <c r="D94" s="35" t="s">
        <v>10</v>
      </c>
      <c r="E94" s="37">
        <v>43588</v>
      </c>
      <c r="F94" s="38">
        <v>133.72</v>
      </c>
      <c r="G94" s="35">
        <v>2065</v>
      </c>
      <c r="H94" s="35">
        <v>50</v>
      </c>
      <c r="I94" s="35">
        <v>49</v>
      </c>
      <c r="J94" s="38">
        <v>23.728999999999999</v>
      </c>
    </row>
    <row r="95" spans="1:10" ht="14.1" customHeight="1" outlineLevel="2" x14ac:dyDescent="0.25">
      <c r="A95" s="19" t="s">
        <v>24</v>
      </c>
      <c r="B95" s="35" t="s">
        <v>33</v>
      </c>
      <c r="C95" s="35">
        <v>5</v>
      </c>
      <c r="D95" s="35" t="s">
        <v>15</v>
      </c>
      <c r="E95" s="37">
        <v>43593</v>
      </c>
      <c r="F95" s="38">
        <v>149.63</v>
      </c>
      <c r="G95" s="35">
        <v>1730</v>
      </c>
      <c r="H95" s="35">
        <v>49</v>
      </c>
      <c r="I95" s="35">
        <v>47</v>
      </c>
      <c r="J95" s="38">
        <v>27.167999999999999</v>
      </c>
    </row>
    <row r="96" spans="1:10" ht="14.1" customHeight="1" outlineLevel="2" x14ac:dyDescent="0.25">
      <c r="A96" s="19" t="s">
        <v>24</v>
      </c>
      <c r="B96" s="35" t="s">
        <v>33</v>
      </c>
      <c r="C96" s="35">
        <v>6</v>
      </c>
      <c r="D96" s="35" t="s">
        <v>15</v>
      </c>
      <c r="E96" s="37">
        <v>43604</v>
      </c>
      <c r="F96" s="38">
        <v>149.63</v>
      </c>
      <c r="G96" s="35">
        <v>1642</v>
      </c>
      <c r="H96" s="35">
        <v>49</v>
      </c>
      <c r="I96" s="35">
        <v>63</v>
      </c>
      <c r="J96" s="38">
        <v>38.368000000000002</v>
      </c>
    </row>
    <row r="97" spans="1:10" ht="14.1" customHeight="1" outlineLevel="2" x14ac:dyDescent="0.25">
      <c r="A97" s="19" t="s">
        <v>24</v>
      </c>
      <c r="B97" s="35" t="s">
        <v>33</v>
      </c>
      <c r="C97" s="35">
        <v>7</v>
      </c>
      <c r="D97" s="35" t="s">
        <v>17</v>
      </c>
      <c r="E97" s="37">
        <v>43982</v>
      </c>
      <c r="F97" s="38">
        <v>151.87</v>
      </c>
      <c r="G97" s="35">
        <v>1145</v>
      </c>
      <c r="H97" s="35">
        <v>49</v>
      </c>
      <c r="I97" s="35">
        <v>63</v>
      </c>
      <c r="J97" s="38">
        <v>55.021999999999998</v>
      </c>
    </row>
    <row r="98" spans="1:10" ht="14.1" customHeight="1" outlineLevel="2" x14ac:dyDescent="0.25">
      <c r="A98" s="19" t="s">
        <v>24</v>
      </c>
      <c r="B98" s="35" t="s">
        <v>33</v>
      </c>
      <c r="C98" s="35">
        <v>8</v>
      </c>
      <c r="D98" s="35" t="s">
        <v>16</v>
      </c>
      <c r="E98" s="37">
        <v>43995</v>
      </c>
      <c r="F98" s="38">
        <v>169.02</v>
      </c>
      <c r="G98" s="35">
        <v>787</v>
      </c>
      <c r="H98" s="35">
        <v>47</v>
      </c>
      <c r="I98" s="35">
        <v>65</v>
      </c>
      <c r="J98" s="38">
        <v>82.591999999999999</v>
      </c>
    </row>
    <row r="99" spans="1:10" ht="14.1" customHeight="1" outlineLevel="2" x14ac:dyDescent="0.25">
      <c r="A99" s="19" t="s">
        <v>24</v>
      </c>
      <c r="B99" s="35" t="s">
        <v>33</v>
      </c>
      <c r="C99" s="35">
        <v>9</v>
      </c>
      <c r="D99" s="35" t="s">
        <v>17</v>
      </c>
      <c r="E99" s="37">
        <v>43973</v>
      </c>
      <c r="F99" s="38">
        <v>151.87</v>
      </c>
      <c r="G99" s="35">
        <v>1327</v>
      </c>
      <c r="H99" s="35">
        <v>53</v>
      </c>
      <c r="I99" s="35">
        <v>157</v>
      </c>
      <c r="J99" s="38">
        <v>118.312</v>
      </c>
    </row>
    <row r="100" spans="1:10" ht="14.1" customHeight="1" outlineLevel="2" x14ac:dyDescent="0.25">
      <c r="A100" s="23" t="s">
        <v>24</v>
      </c>
      <c r="B100" s="39" t="s">
        <v>33</v>
      </c>
      <c r="C100" s="39">
        <v>10</v>
      </c>
      <c r="D100" s="39" t="s">
        <v>16</v>
      </c>
      <c r="E100" s="40">
        <v>43989</v>
      </c>
      <c r="F100" s="41">
        <v>169.02</v>
      </c>
      <c r="G100" s="39">
        <v>1194</v>
      </c>
      <c r="H100" s="39">
        <v>50</v>
      </c>
      <c r="I100" s="39">
        <v>204</v>
      </c>
      <c r="J100" s="41">
        <v>170.85400000000001</v>
      </c>
    </row>
    <row r="101" spans="1:10" ht="14.1" customHeight="1" outlineLevel="1" x14ac:dyDescent="0.25">
      <c r="A101" s="19"/>
      <c r="B101" s="42" t="s">
        <v>359</v>
      </c>
      <c r="C101" s="43"/>
      <c r="D101" s="43"/>
      <c r="E101" s="44"/>
      <c r="F101" s="45">
        <f>SUBTOTAL(9,F91:F100)</f>
        <v>1620.9099999999999</v>
      </c>
      <c r="G101" s="43"/>
      <c r="H101" s="43"/>
      <c r="I101" s="43"/>
      <c r="J101" s="45">
        <f>SUBTOTAL(9,J91:J100)</f>
        <v>538.67899999999997</v>
      </c>
    </row>
    <row r="102" spans="1:10" ht="14.1" customHeight="1" outlineLevel="2" x14ac:dyDescent="0.25">
      <c r="A102" s="19" t="s">
        <v>8</v>
      </c>
      <c r="B102" s="35" t="s">
        <v>35</v>
      </c>
      <c r="C102" s="35">
        <v>1</v>
      </c>
      <c r="D102" s="35" t="s">
        <v>13</v>
      </c>
      <c r="E102" s="37">
        <v>43596</v>
      </c>
      <c r="F102" s="38">
        <v>175.07</v>
      </c>
      <c r="G102" s="35">
        <v>1449</v>
      </c>
      <c r="H102" s="35">
        <v>47</v>
      </c>
      <c r="I102" s="35">
        <v>22</v>
      </c>
      <c r="J102" s="38">
        <v>15.183</v>
      </c>
    </row>
    <row r="103" spans="1:10" ht="14.1" customHeight="1" outlineLevel="2" x14ac:dyDescent="0.25">
      <c r="A103" s="19" t="s">
        <v>8</v>
      </c>
      <c r="B103" s="35" t="s">
        <v>35</v>
      </c>
      <c r="C103" s="35">
        <v>2</v>
      </c>
      <c r="D103" s="35" t="s">
        <v>12</v>
      </c>
      <c r="E103" s="37">
        <v>43611</v>
      </c>
      <c r="F103" s="38">
        <v>234.09</v>
      </c>
      <c r="G103" s="35">
        <v>1559</v>
      </c>
      <c r="H103" s="35">
        <v>47</v>
      </c>
      <c r="I103" s="35">
        <v>28</v>
      </c>
      <c r="J103" s="38">
        <v>17.96</v>
      </c>
    </row>
    <row r="104" spans="1:10" ht="14.1" customHeight="1" outlineLevel="2" x14ac:dyDescent="0.25">
      <c r="A104" s="19" t="s">
        <v>8</v>
      </c>
      <c r="B104" s="35" t="s">
        <v>35</v>
      </c>
      <c r="C104" s="35">
        <v>3</v>
      </c>
      <c r="D104" s="35" t="s">
        <v>17</v>
      </c>
      <c r="E104" s="37">
        <v>43982</v>
      </c>
      <c r="F104" s="38">
        <v>150.30000000000001</v>
      </c>
      <c r="G104" s="35">
        <v>1145</v>
      </c>
      <c r="H104" s="35">
        <v>49</v>
      </c>
      <c r="I104" s="35">
        <v>31</v>
      </c>
      <c r="J104" s="38">
        <v>27.074000000000002</v>
      </c>
    </row>
    <row r="105" spans="1:10" ht="14.1" customHeight="1" outlineLevel="2" x14ac:dyDescent="0.25">
      <c r="A105" s="19" t="s">
        <v>8</v>
      </c>
      <c r="B105" s="35" t="s">
        <v>35</v>
      </c>
      <c r="C105" s="35">
        <v>4</v>
      </c>
      <c r="D105" s="35" t="s">
        <v>15</v>
      </c>
      <c r="E105" s="37">
        <v>43593</v>
      </c>
      <c r="F105" s="38">
        <v>147.75</v>
      </c>
      <c r="G105" s="35">
        <v>1730</v>
      </c>
      <c r="H105" s="35">
        <v>49</v>
      </c>
      <c r="I105" s="35">
        <v>96</v>
      </c>
      <c r="J105" s="38">
        <v>55.491</v>
      </c>
    </row>
    <row r="106" spans="1:10" ht="14.1" customHeight="1" outlineLevel="2" x14ac:dyDescent="0.25">
      <c r="A106" s="19" t="s">
        <v>8</v>
      </c>
      <c r="B106" s="35" t="s">
        <v>35</v>
      </c>
      <c r="C106" s="35">
        <v>5</v>
      </c>
      <c r="D106" s="35" t="s">
        <v>16</v>
      </c>
      <c r="E106" s="37">
        <v>43989</v>
      </c>
      <c r="F106" s="38">
        <v>167.89</v>
      </c>
      <c r="G106" s="35">
        <v>1194</v>
      </c>
      <c r="H106" s="35">
        <v>50</v>
      </c>
      <c r="I106" s="35">
        <v>80</v>
      </c>
      <c r="J106" s="38">
        <v>67.001999999999995</v>
      </c>
    </row>
    <row r="107" spans="1:10" ht="14.1" customHeight="1" outlineLevel="2" x14ac:dyDescent="0.25">
      <c r="A107" s="19" t="s">
        <v>8</v>
      </c>
      <c r="B107" s="35" t="s">
        <v>35</v>
      </c>
      <c r="C107" s="35">
        <v>6</v>
      </c>
      <c r="D107" s="35" t="s">
        <v>14</v>
      </c>
      <c r="E107" s="37">
        <v>43640</v>
      </c>
      <c r="F107" s="38">
        <v>355.49</v>
      </c>
      <c r="G107" s="35">
        <v>320</v>
      </c>
      <c r="H107" s="35">
        <v>30</v>
      </c>
      <c r="I107" s="35">
        <v>25</v>
      </c>
      <c r="J107" s="38">
        <v>78.125</v>
      </c>
    </row>
    <row r="108" spans="1:10" ht="14.1" customHeight="1" outlineLevel="2" x14ac:dyDescent="0.25">
      <c r="A108" s="19" t="s">
        <v>8</v>
      </c>
      <c r="B108" s="35" t="s">
        <v>35</v>
      </c>
      <c r="C108" s="35">
        <v>7</v>
      </c>
      <c r="D108" s="35" t="s">
        <v>17</v>
      </c>
      <c r="E108" s="37">
        <v>43973</v>
      </c>
      <c r="F108" s="38">
        <v>150.30000000000001</v>
      </c>
      <c r="G108" s="35">
        <v>1327</v>
      </c>
      <c r="H108" s="35">
        <v>53</v>
      </c>
      <c r="I108" s="35">
        <v>104</v>
      </c>
      <c r="J108" s="38">
        <v>78.372</v>
      </c>
    </row>
    <row r="109" spans="1:10" ht="14.1" customHeight="1" outlineLevel="2" x14ac:dyDescent="0.25">
      <c r="A109" s="19" t="s">
        <v>8</v>
      </c>
      <c r="B109" s="35" t="s">
        <v>35</v>
      </c>
      <c r="C109" s="35">
        <v>8</v>
      </c>
      <c r="D109" s="35" t="s">
        <v>10</v>
      </c>
      <c r="E109" s="37">
        <v>43588</v>
      </c>
      <c r="F109" s="38">
        <v>131.97</v>
      </c>
      <c r="G109" s="35">
        <v>2065</v>
      </c>
      <c r="H109" s="35">
        <v>50</v>
      </c>
      <c r="I109" s="35">
        <v>193</v>
      </c>
      <c r="J109" s="38">
        <v>93.462000000000003</v>
      </c>
    </row>
    <row r="110" spans="1:10" ht="14.1" customHeight="1" outlineLevel="2" x14ac:dyDescent="0.25">
      <c r="A110" s="19" t="s">
        <v>8</v>
      </c>
      <c r="B110" s="35" t="s">
        <v>35</v>
      </c>
      <c r="C110" s="35">
        <v>9</v>
      </c>
      <c r="D110" s="35" t="s">
        <v>15</v>
      </c>
      <c r="E110" s="37">
        <v>43604</v>
      </c>
      <c r="F110" s="38">
        <v>147.75</v>
      </c>
      <c r="G110" s="35">
        <v>1642</v>
      </c>
      <c r="H110" s="35">
        <v>49</v>
      </c>
      <c r="I110" s="35">
        <v>245</v>
      </c>
      <c r="J110" s="38">
        <v>149.208</v>
      </c>
    </row>
    <row r="111" spans="1:10" ht="14.1" customHeight="1" outlineLevel="2" x14ac:dyDescent="0.25">
      <c r="A111" s="23" t="s">
        <v>8</v>
      </c>
      <c r="B111" s="39" t="s">
        <v>35</v>
      </c>
      <c r="C111" s="39">
        <v>10</v>
      </c>
      <c r="D111" s="39" t="s">
        <v>10</v>
      </c>
      <c r="E111" s="40">
        <v>43966</v>
      </c>
      <c r="F111" s="41">
        <v>131.97</v>
      </c>
      <c r="G111" s="39">
        <v>1473</v>
      </c>
      <c r="H111" s="39">
        <v>53</v>
      </c>
      <c r="I111" s="39">
        <v>225</v>
      </c>
      <c r="J111" s="41">
        <v>152.749</v>
      </c>
    </row>
    <row r="112" spans="1:10" ht="14.1" customHeight="1" outlineLevel="1" x14ac:dyDescent="0.25">
      <c r="A112" s="19"/>
      <c r="B112" s="42" t="s">
        <v>361</v>
      </c>
      <c r="C112" s="43"/>
      <c r="D112" s="43"/>
      <c r="E112" s="44"/>
      <c r="F112" s="45">
        <f>SUBTOTAL(9,F102:F111)</f>
        <v>1792.5800000000002</v>
      </c>
      <c r="G112" s="43"/>
      <c r="H112" s="43"/>
      <c r="I112" s="43"/>
      <c r="J112" s="45">
        <f>SUBTOTAL(9,J102:J111)</f>
        <v>734.62599999999998</v>
      </c>
    </row>
    <row r="113" spans="1:10" ht="14.1" customHeight="1" outlineLevel="2" x14ac:dyDescent="0.25">
      <c r="A113" s="19" t="s">
        <v>20</v>
      </c>
      <c r="B113" s="35" t="s">
        <v>36</v>
      </c>
      <c r="C113" s="35">
        <v>1</v>
      </c>
      <c r="D113" s="35" t="s">
        <v>15</v>
      </c>
      <c r="E113" s="37">
        <v>43593</v>
      </c>
      <c r="F113" s="38">
        <v>147.77000000000001</v>
      </c>
      <c r="G113" s="35">
        <v>1730</v>
      </c>
      <c r="H113" s="35">
        <v>49</v>
      </c>
      <c r="I113" s="35">
        <v>55</v>
      </c>
      <c r="J113" s="38">
        <v>31.792000000000002</v>
      </c>
    </row>
    <row r="114" spans="1:10" ht="14.1" customHeight="1" outlineLevel="2" x14ac:dyDescent="0.25">
      <c r="A114" s="19" t="s">
        <v>20</v>
      </c>
      <c r="B114" s="35" t="s">
        <v>36</v>
      </c>
      <c r="C114" s="35">
        <v>2</v>
      </c>
      <c r="D114" s="35" t="s">
        <v>12</v>
      </c>
      <c r="E114" s="37">
        <v>43611</v>
      </c>
      <c r="F114" s="38">
        <v>234.23</v>
      </c>
      <c r="G114" s="35">
        <v>1559</v>
      </c>
      <c r="H114" s="35">
        <v>47</v>
      </c>
      <c r="I114" s="35">
        <v>57</v>
      </c>
      <c r="J114" s="38">
        <v>36.561999999999998</v>
      </c>
    </row>
    <row r="115" spans="1:10" ht="14.1" customHeight="1" outlineLevel="2" x14ac:dyDescent="0.25">
      <c r="A115" s="19" t="s">
        <v>20</v>
      </c>
      <c r="B115" s="35" t="s">
        <v>36</v>
      </c>
      <c r="C115" s="35">
        <v>3</v>
      </c>
      <c r="D115" s="35" t="s">
        <v>17</v>
      </c>
      <c r="E115" s="37">
        <v>44001</v>
      </c>
      <c r="F115" s="38">
        <v>150.46</v>
      </c>
      <c r="G115" s="35">
        <v>568</v>
      </c>
      <c r="H115" s="35">
        <v>34</v>
      </c>
      <c r="I115" s="35">
        <v>28</v>
      </c>
      <c r="J115" s="38">
        <v>49.295999999999999</v>
      </c>
    </row>
    <row r="116" spans="1:10" ht="14.1" customHeight="1" outlineLevel="2" x14ac:dyDescent="0.25">
      <c r="A116" s="19" t="s">
        <v>20</v>
      </c>
      <c r="B116" s="35" t="s">
        <v>36</v>
      </c>
      <c r="C116" s="35">
        <v>4</v>
      </c>
      <c r="D116" s="35" t="s">
        <v>15</v>
      </c>
      <c r="E116" s="37">
        <v>43604</v>
      </c>
      <c r="F116" s="38">
        <v>147.77000000000001</v>
      </c>
      <c r="G116" s="35">
        <v>1642</v>
      </c>
      <c r="H116" s="35">
        <v>49</v>
      </c>
      <c r="I116" s="35">
        <v>118</v>
      </c>
      <c r="J116" s="38">
        <v>71.864000000000004</v>
      </c>
    </row>
    <row r="117" spans="1:10" ht="14.1" customHeight="1" outlineLevel="2" x14ac:dyDescent="0.25">
      <c r="A117" s="19" t="s">
        <v>20</v>
      </c>
      <c r="B117" s="35" t="s">
        <v>36</v>
      </c>
      <c r="C117" s="35">
        <v>5</v>
      </c>
      <c r="D117" s="35" t="s">
        <v>14</v>
      </c>
      <c r="E117" s="37">
        <v>43625</v>
      </c>
      <c r="F117" s="38">
        <v>355.64</v>
      </c>
      <c r="G117" s="35">
        <v>1079</v>
      </c>
      <c r="H117" s="35">
        <v>45</v>
      </c>
      <c r="I117" s="35">
        <v>82</v>
      </c>
      <c r="J117" s="38">
        <v>75.995999999999995</v>
      </c>
    </row>
    <row r="118" spans="1:10" ht="14.1" customHeight="1" outlineLevel="2" x14ac:dyDescent="0.25">
      <c r="A118" s="19" t="s">
        <v>20</v>
      </c>
      <c r="B118" s="35" t="s">
        <v>36</v>
      </c>
      <c r="C118" s="35">
        <v>6</v>
      </c>
      <c r="D118" s="35" t="s">
        <v>10</v>
      </c>
      <c r="E118" s="37">
        <v>43966</v>
      </c>
      <c r="F118" s="38">
        <v>132.06</v>
      </c>
      <c r="G118" s="35">
        <v>1473</v>
      </c>
      <c r="H118" s="35">
        <v>53</v>
      </c>
      <c r="I118" s="35">
        <v>120</v>
      </c>
      <c r="J118" s="38">
        <v>81.465999999999994</v>
      </c>
    </row>
    <row r="119" spans="1:10" ht="14.1" customHeight="1" outlineLevel="2" x14ac:dyDescent="0.25">
      <c r="A119" s="19" t="s">
        <v>20</v>
      </c>
      <c r="B119" s="35" t="s">
        <v>36</v>
      </c>
      <c r="C119" s="35">
        <v>7</v>
      </c>
      <c r="D119" s="35" t="s">
        <v>13</v>
      </c>
      <c r="E119" s="37">
        <v>43596</v>
      </c>
      <c r="F119" s="38">
        <v>175.18</v>
      </c>
      <c r="G119" s="35">
        <v>1449</v>
      </c>
      <c r="H119" s="35">
        <v>47</v>
      </c>
      <c r="I119" s="35">
        <v>122</v>
      </c>
      <c r="J119" s="38">
        <v>84.195999999999998</v>
      </c>
    </row>
    <row r="120" spans="1:10" ht="14.1" customHeight="1" outlineLevel="2" x14ac:dyDescent="0.25">
      <c r="A120" s="19" t="s">
        <v>20</v>
      </c>
      <c r="B120" s="35" t="s">
        <v>36</v>
      </c>
      <c r="C120" s="35">
        <v>8</v>
      </c>
      <c r="D120" s="35" t="s">
        <v>16</v>
      </c>
      <c r="E120" s="37">
        <v>43989</v>
      </c>
      <c r="F120" s="38">
        <v>168.2</v>
      </c>
      <c r="G120" s="35">
        <v>1194</v>
      </c>
      <c r="H120" s="35">
        <v>50</v>
      </c>
      <c r="I120" s="35">
        <v>107</v>
      </c>
      <c r="J120" s="38">
        <v>89.614999999999995</v>
      </c>
    </row>
    <row r="121" spans="1:10" ht="14.1" customHeight="1" outlineLevel="2" x14ac:dyDescent="0.25">
      <c r="A121" s="19" t="s">
        <v>20</v>
      </c>
      <c r="B121" s="35" t="s">
        <v>36</v>
      </c>
      <c r="C121" s="35">
        <v>9</v>
      </c>
      <c r="D121" s="35" t="s">
        <v>16</v>
      </c>
      <c r="E121" s="37">
        <v>43995</v>
      </c>
      <c r="F121" s="38">
        <v>168.2</v>
      </c>
      <c r="G121" s="35">
        <v>787</v>
      </c>
      <c r="H121" s="35">
        <v>47</v>
      </c>
      <c r="I121" s="35">
        <v>95</v>
      </c>
      <c r="J121" s="38">
        <v>120.712</v>
      </c>
    </row>
    <row r="122" spans="1:10" ht="14.1" customHeight="1" outlineLevel="2" x14ac:dyDescent="0.25">
      <c r="A122" s="23" t="s">
        <v>20</v>
      </c>
      <c r="B122" s="39" t="s">
        <v>36</v>
      </c>
      <c r="C122" s="39">
        <v>10</v>
      </c>
      <c r="D122" s="39" t="s">
        <v>17</v>
      </c>
      <c r="E122" s="40">
        <v>43982</v>
      </c>
      <c r="F122" s="41">
        <v>150.46</v>
      </c>
      <c r="G122" s="39">
        <v>1145</v>
      </c>
      <c r="H122" s="39">
        <v>49</v>
      </c>
      <c r="I122" s="39">
        <v>164</v>
      </c>
      <c r="J122" s="41">
        <v>143.23099999999999</v>
      </c>
    </row>
    <row r="123" spans="1:10" ht="14.1" customHeight="1" outlineLevel="1" x14ac:dyDescent="0.25">
      <c r="A123" s="19"/>
      <c r="B123" s="42" t="s">
        <v>364</v>
      </c>
      <c r="C123" s="43"/>
      <c r="D123" s="43"/>
      <c r="E123" s="44"/>
      <c r="F123" s="45">
        <f>SUBTOTAL(9,F113:F122)</f>
        <v>1829.97</v>
      </c>
      <c r="G123" s="43"/>
      <c r="H123" s="43"/>
      <c r="I123" s="43"/>
      <c r="J123" s="45">
        <f>SUBTOTAL(9,J113:J122)</f>
        <v>784.73</v>
      </c>
    </row>
    <row r="124" spans="1:10" ht="14.1" customHeight="1" outlineLevel="2" x14ac:dyDescent="0.25">
      <c r="A124" s="19" t="s">
        <v>42</v>
      </c>
      <c r="B124" s="35" t="s">
        <v>43</v>
      </c>
      <c r="C124" s="35">
        <v>1</v>
      </c>
      <c r="D124" s="35" t="s">
        <v>41</v>
      </c>
      <c r="E124" s="37">
        <v>43713</v>
      </c>
      <c r="F124" s="38">
        <v>149.72999999999999</v>
      </c>
      <c r="G124" s="35">
        <v>382</v>
      </c>
      <c r="H124" s="35">
        <v>24</v>
      </c>
      <c r="I124" s="35">
        <v>7</v>
      </c>
      <c r="J124" s="38">
        <v>18.324999999999999</v>
      </c>
    </row>
    <row r="125" spans="1:10" ht="14.1" customHeight="1" outlineLevel="2" x14ac:dyDescent="0.25">
      <c r="A125" s="19" t="s">
        <v>42</v>
      </c>
      <c r="B125" s="35" t="s">
        <v>43</v>
      </c>
      <c r="C125" s="35">
        <v>2</v>
      </c>
      <c r="D125" s="35" t="s">
        <v>16</v>
      </c>
      <c r="E125" s="37">
        <v>43989</v>
      </c>
      <c r="F125" s="38">
        <v>166.4</v>
      </c>
      <c r="G125" s="35">
        <v>1194</v>
      </c>
      <c r="H125" s="35">
        <v>50</v>
      </c>
      <c r="I125" s="35">
        <v>30</v>
      </c>
      <c r="J125" s="38">
        <v>25.126000000000001</v>
      </c>
    </row>
    <row r="126" spans="1:10" ht="14.1" customHeight="1" outlineLevel="2" x14ac:dyDescent="0.25">
      <c r="A126" s="19" t="s">
        <v>42</v>
      </c>
      <c r="B126" s="35" t="s">
        <v>43</v>
      </c>
      <c r="C126" s="35">
        <v>3</v>
      </c>
      <c r="D126" s="35" t="s">
        <v>28</v>
      </c>
      <c r="E126" s="37">
        <v>44032</v>
      </c>
      <c r="F126" s="38">
        <v>249.6</v>
      </c>
      <c r="G126" s="35">
        <v>261</v>
      </c>
      <c r="H126" s="35">
        <v>27</v>
      </c>
      <c r="I126" s="35">
        <v>13</v>
      </c>
      <c r="J126" s="38">
        <v>49.808</v>
      </c>
    </row>
    <row r="127" spans="1:10" ht="14.1" customHeight="1" outlineLevel="2" x14ac:dyDescent="0.25">
      <c r="A127" s="19" t="s">
        <v>42</v>
      </c>
      <c r="B127" s="35" t="s">
        <v>43</v>
      </c>
      <c r="C127" s="35">
        <v>4</v>
      </c>
      <c r="D127" s="35" t="s">
        <v>27</v>
      </c>
      <c r="E127" s="37">
        <v>44023</v>
      </c>
      <c r="F127" s="38">
        <v>209.25</v>
      </c>
      <c r="G127" s="35">
        <v>419</v>
      </c>
      <c r="H127" s="35">
        <v>35</v>
      </c>
      <c r="I127" s="35">
        <v>22</v>
      </c>
      <c r="J127" s="38">
        <v>52.506</v>
      </c>
    </row>
    <row r="128" spans="1:10" ht="14.1" customHeight="1" outlineLevel="2" x14ac:dyDescent="0.25">
      <c r="A128" s="19" t="s">
        <v>42</v>
      </c>
      <c r="B128" s="35" t="s">
        <v>43</v>
      </c>
      <c r="C128" s="35">
        <v>5</v>
      </c>
      <c r="D128" s="35" t="s">
        <v>16</v>
      </c>
      <c r="E128" s="37">
        <v>43995</v>
      </c>
      <c r="F128" s="38">
        <v>166.4</v>
      </c>
      <c r="G128" s="35">
        <v>787</v>
      </c>
      <c r="H128" s="35">
        <v>47</v>
      </c>
      <c r="I128" s="35">
        <v>62</v>
      </c>
      <c r="J128" s="38">
        <v>78.78</v>
      </c>
    </row>
    <row r="129" spans="1:10" ht="14.1" customHeight="1" outlineLevel="2" x14ac:dyDescent="0.25">
      <c r="A129" s="19" t="s">
        <v>42</v>
      </c>
      <c r="B129" s="35" t="s">
        <v>43</v>
      </c>
      <c r="C129" s="35">
        <v>6</v>
      </c>
      <c r="D129" s="35" t="s">
        <v>17</v>
      </c>
      <c r="E129" s="37">
        <v>44001</v>
      </c>
      <c r="F129" s="38">
        <v>149.04</v>
      </c>
      <c r="G129" s="35">
        <v>568</v>
      </c>
      <c r="H129" s="35">
        <v>34</v>
      </c>
      <c r="I129" s="35">
        <v>45</v>
      </c>
      <c r="J129" s="38">
        <v>79.224999999999994</v>
      </c>
    </row>
    <row r="130" spans="1:10" ht="14.1" customHeight="1" outlineLevel="2" x14ac:dyDescent="0.25">
      <c r="A130" s="19" t="s">
        <v>42</v>
      </c>
      <c r="B130" s="35" t="s">
        <v>43</v>
      </c>
      <c r="C130" s="35">
        <v>7</v>
      </c>
      <c r="D130" s="35" t="s">
        <v>10</v>
      </c>
      <c r="E130" s="37">
        <v>43701</v>
      </c>
      <c r="F130" s="38">
        <v>130.82</v>
      </c>
      <c r="G130" s="35">
        <v>1215</v>
      </c>
      <c r="H130" s="35">
        <v>30</v>
      </c>
      <c r="I130" s="35">
        <v>119</v>
      </c>
      <c r="J130" s="38">
        <v>97.941999999999993</v>
      </c>
    </row>
    <row r="131" spans="1:10" ht="14.1" customHeight="1" outlineLevel="2" x14ac:dyDescent="0.25">
      <c r="A131" s="19" t="s">
        <v>42</v>
      </c>
      <c r="B131" s="35" t="s">
        <v>43</v>
      </c>
      <c r="C131" s="35">
        <v>8</v>
      </c>
      <c r="D131" s="35" t="s">
        <v>10</v>
      </c>
      <c r="E131" s="37">
        <v>43966</v>
      </c>
      <c r="F131" s="38">
        <v>130.82</v>
      </c>
      <c r="G131" s="35">
        <v>1473</v>
      </c>
      <c r="H131" s="35">
        <v>53</v>
      </c>
      <c r="I131" s="35">
        <v>153</v>
      </c>
      <c r="J131" s="38">
        <v>103.87</v>
      </c>
    </row>
    <row r="132" spans="1:10" ht="14.1" customHeight="1" outlineLevel="2" x14ac:dyDescent="0.25">
      <c r="A132" s="19" t="s">
        <v>42</v>
      </c>
      <c r="B132" s="35" t="s">
        <v>43</v>
      </c>
      <c r="C132" s="35">
        <v>9</v>
      </c>
      <c r="D132" s="35" t="s">
        <v>17</v>
      </c>
      <c r="E132" s="37">
        <v>44014</v>
      </c>
      <c r="F132" s="38">
        <v>149.04</v>
      </c>
      <c r="G132" s="35">
        <v>453</v>
      </c>
      <c r="H132" s="35">
        <v>30</v>
      </c>
      <c r="I132" s="35">
        <v>60</v>
      </c>
      <c r="J132" s="38">
        <v>132.44999999999999</v>
      </c>
    </row>
    <row r="133" spans="1:10" ht="14.1" customHeight="1" outlineLevel="2" x14ac:dyDescent="0.25">
      <c r="A133" s="23" t="s">
        <v>42</v>
      </c>
      <c r="B133" s="39" t="s">
        <v>43</v>
      </c>
      <c r="C133" s="39">
        <v>10</v>
      </c>
      <c r="D133" s="39" t="s">
        <v>41</v>
      </c>
      <c r="E133" s="40">
        <v>43722</v>
      </c>
      <c r="F133" s="41">
        <v>149.72999999999999</v>
      </c>
      <c r="G133" s="39">
        <v>387</v>
      </c>
      <c r="H133" s="39">
        <v>23</v>
      </c>
      <c r="I133" s="39">
        <v>67</v>
      </c>
      <c r="J133" s="41">
        <v>173.12700000000001</v>
      </c>
    </row>
    <row r="134" spans="1:10" ht="14.1" customHeight="1" outlineLevel="1" x14ac:dyDescent="0.25">
      <c r="A134" s="19"/>
      <c r="B134" s="42" t="s">
        <v>95</v>
      </c>
      <c r="C134" s="43"/>
      <c r="D134" s="43"/>
      <c r="E134" s="44"/>
      <c r="F134" s="45">
        <f>SUBTOTAL(9,F124:F133)</f>
        <v>1650.83</v>
      </c>
      <c r="G134" s="43"/>
      <c r="H134" s="43"/>
      <c r="I134" s="43"/>
      <c r="J134" s="45">
        <f>SUBTOTAL(9,J124:J133)</f>
        <v>811.15899999999988</v>
      </c>
    </row>
    <row r="135" spans="1:10" ht="14.1" customHeight="1" outlineLevel="2" x14ac:dyDescent="0.25">
      <c r="A135" s="19" t="s">
        <v>346</v>
      </c>
      <c r="B135" s="35" t="s">
        <v>352</v>
      </c>
      <c r="C135" s="35">
        <v>1</v>
      </c>
      <c r="D135" s="35" t="s">
        <v>13</v>
      </c>
      <c r="E135" s="37">
        <v>43596</v>
      </c>
      <c r="F135" s="38">
        <v>174.62</v>
      </c>
      <c r="G135" s="35">
        <v>1449</v>
      </c>
      <c r="H135" s="35">
        <v>47</v>
      </c>
      <c r="I135" s="35">
        <v>14</v>
      </c>
      <c r="J135" s="38">
        <v>9.6620000000000008</v>
      </c>
    </row>
    <row r="136" spans="1:10" ht="14.1" customHeight="1" outlineLevel="2" x14ac:dyDescent="0.25">
      <c r="A136" s="19" t="s">
        <v>346</v>
      </c>
      <c r="B136" s="35" t="s">
        <v>352</v>
      </c>
      <c r="C136" s="35">
        <v>2</v>
      </c>
      <c r="D136" s="35" t="s">
        <v>12</v>
      </c>
      <c r="E136" s="37">
        <v>43611</v>
      </c>
      <c r="F136" s="38">
        <v>233.52</v>
      </c>
      <c r="G136" s="35">
        <v>1559</v>
      </c>
      <c r="H136" s="35">
        <v>47</v>
      </c>
      <c r="I136" s="35">
        <v>36</v>
      </c>
      <c r="J136" s="38">
        <v>23.091999999999999</v>
      </c>
    </row>
    <row r="137" spans="1:10" ht="14.1" customHeight="1" outlineLevel="2" x14ac:dyDescent="0.25">
      <c r="A137" s="19" t="s">
        <v>346</v>
      </c>
      <c r="B137" s="35" t="s">
        <v>352</v>
      </c>
      <c r="C137" s="35">
        <v>3</v>
      </c>
      <c r="D137" s="35" t="s">
        <v>17</v>
      </c>
      <c r="E137" s="37">
        <v>43973</v>
      </c>
      <c r="F137" s="38">
        <v>149.69</v>
      </c>
      <c r="G137" s="35">
        <v>1327</v>
      </c>
      <c r="H137" s="35">
        <v>53</v>
      </c>
      <c r="I137" s="35">
        <v>40</v>
      </c>
      <c r="J137" s="38">
        <v>30.143000000000001</v>
      </c>
    </row>
    <row r="138" spans="1:10" ht="14.1" customHeight="1" outlineLevel="2" x14ac:dyDescent="0.25">
      <c r="A138" s="19" t="s">
        <v>346</v>
      </c>
      <c r="B138" s="35" t="s">
        <v>352</v>
      </c>
      <c r="C138" s="35">
        <v>4</v>
      </c>
      <c r="D138" s="35" t="s">
        <v>11</v>
      </c>
      <c r="E138" s="37">
        <v>43653</v>
      </c>
      <c r="F138" s="38">
        <v>309.97000000000003</v>
      </c>
      <c r="G138" s="35">
        <v>160</v>
      </c>
      <c r="H138" s="35">
        <v>25</v>
      </c>
      <c r="I138" s="35">
        <v>5</v>
      </c>
      <c r="J138" s="38">
        <v>31.25</v>
      </c>
    </row>
    <row r="139" spans="1:10" ht="14.1" customHeight="1" outlineLevel="2" x14ac:dyDescent="0.25">
      <c r="A139" s="19" t="s">
        <v>346</v>
      </c>
      <c r="B139" s="35" t="s">
        <v>352</v>
      </c>
      <c r="C139" s="35">
        <v>5</v>
      </c>
      <c r="D139" s="35" t="s">
        <v>17</v>
      </c>
      <c r="E139" s="37">
        <v>43982</v>
      </c>
      <c r="F139" s="38">
        <v>149.69</v>
      </c>
      <c r="G139" s="35">
        <v>1145</v>
      </c>
      <c r="H139" s="35">
        <v>49</v>
      </c>
      <c r="I139" s="35">
        <v>51</v>
      </c>
      <c r="J139" s="38">
        <v>44.540999999999997</v>
      </c>
    </row>
    <row r="140" spans="1:10" ht="14.1" customHeight="1" outlineLevel="2" x14ac:dyDescent="0.25">
      <c r="A140" s="19" t="s">
        <v>346</v>
      </c>
      <c r="B140" s="35" t="s">
        <v>352</v>
      </c>
      <c r="C140" s="35">
        <v>6</v>
      </c>
      <c r="D140" s="35" t="s">
        <v>15</v>
      </c>
      <c r="E140" s="37">
        <v>43593</v>
      </c>
      <c r="F140" s="38">
        <v>147.68</v>
      </c>
      <c r="G140" s="35">
        <v>1730</v>
      </c>
      <c r="H140" s="35">
        <v>49</v>
      </c>
      <c r="I140" s="35">
        <v>84</v>
      </c>
      <c r="J140" s="38">
        <v>48.555</v>
      </c>
    </row>
    <row r="141" spans="1:10" ht="14.1" customHeight="1" outlineLevel="2" x14ac:dyDescent="0.25">
      <c r="A141" s="19" t="s">
        <v>346</v>
      </c>
      <c r="B141" s="35" t="s">
        <v>352</v>
      </c>
      <c r="C141" s="35">
        <v>7</v>
      </c>
      <c r="D141" s="35" t="s">
        <v>15</v>
      </c>
      <c r="E141" s="37">
        <v>43604</v>
      </c>
      <c r="F141" s="38">
        <v>147.68</v>
      </c>
      <c r="G141" s="35">
        <v>1642</v>
      </c>
      <c r="H141" s="35">
        <v>49</v>
      </c>
      <c r="I141" s="35">
        <v>166</v>
      </c>
      <c r="J141" s="38">
        <v>101.096</v>
      </c>
    </row>
    <row r="142" spans="1:10" ht="14.1" customHeight="1" outlineLevel="2" x14ac:dyDescent="0.25">
      <c r="A142" s="19" t="s">
        <v>346</v>
      </c>
      <c r="B142" s="35" t="s">
        <v>352</v>
      </c>
      <c r="C142" s="35">
        <v>8</v>
      </c>
      <c r="D142" s="35" t="s">
        <v>16</v>
      </c>
      <c r="E142" s="37">
        <v>43989</v>
      </c>
      <c r="F142" s="38">
        <v>166.63</v>
      </c>
      <c r="G142" s="35">
        <v>1194</v>
      </c>
      <c r="H142" s="35">
        <v>50</v>
      </c>
      <c r="I142" s="35">
        <v>176</v>
      </c>
      <c r="J142" s="38">
        <v>147.404</v>
      </c>
    </row>
    <row r="143" spans="1:10" ht="14.1" customHeight="1" outlineLevel="2" x14ac:dyDescent="0.25">
      <c r="A143" s="19" t="s">
        <v>346</v>
      </c>
      <c r="B143" s="35" t="s">
        <v>352</v>
      </c>
      <c r="C143" s="35">
        <v>9</v>
      </c>
      <c r="D143" s="35" t="s">
        <v>14</v>
      </c>
      <c r="E143" s="37">
        <v>43640</v>
      </c>
      <c r="F143" s="38">
        <v>354.9</v>
      </c>
      <c r="G143" s="35">
        <v>320</v>
      </c>
      <c r="H143" s="35">
        <v>30</v>
      </c>
      <c r="I143" s="35">
        <v>60</v>
      </c>
      <c r="J143" s="38">
        <v>187.5</v>
      </c>
    </row>
    <row r="144" spans="1:10" ht="14.1" customHeight="1" outlineLevel="2" x14ac:dyDescent="0.25">
      <c r="A144" s="23" t="s">
        <v>346</v>
      </c>
      <c r="B144" s="39" t="s">
        <v>352</v>
      </c>
      <c r="C144" s="39">
        <v>10</v>
      </c>
      <c r="D144" s="39" t="s">
        <v>11</v>
      </c>
      <c r="E144" s="40">
        <v>43618</v>
      </c>
      <c r="F144" s="41">
        <v>309.97000000000003</v>
      </c>
      <c r="G144" s="39">
        <v>1250</v>
      </c>
      <c r="H144" s="39">
        <v>45</v>
      </c>
      <c r="I144" s="39">
        <v>245</v>
      </c>
      <c r="J144" s="41">
        <v>196</v>
      </c>
    </row>
    <row r="145" spans="1:10" ht="14.1" customHeight="1" outlineLevel="1" x14ac:dyDescent="0.25">
      <c r="A145" s="19"/>
      <c r="B145" s="42" t="s">
        <v>363</v>
      </c>
      <c r="C145" s="43"/>
      <c r="D145" s="43"/>
      <c r="E145" s="44"/>
      <c r="F145" s="45">
        <f>SUBTOTAL(9,F135:F144)</f>
        <v>2144.3500000000004</v>
      </c>
      <c r="G145" s="43"/>
      <c r="H145" s="43"/>
      <c r="I145" s="43"/>
      <c r="J145" s="45">
        <f>SUBTOTAL(9,J135:J144)</f>
        <v>819.24299999999994</v>
      </c>
    </row>
    <row r="146" spans="1:10" ht="14.1" customHeight="1" outlineLevel="2" x14ac:dyDescent="0.25">
      <c r="A146" s="19" t="s">
        <v>8</v>
      </c>
      <c r="B146" s="35" t="s">
        <v>34</v>
      </c>
      <c r="C146" s="35">
        <v>1</v>
      </c>
      <c r="D146" s="35" t="s">
        <v>14</v>
      </c>
      <c r="E146" s="37">
        <v>43640</v>
      </c>
      <c r="F146" s="38">
        <v>355.49</v>
      </c>
      <c r="G146" s="35">
        <v>320</v>
      </c>
      <c r="H146" s="35">
        <v>30</v>
      </c>
      <c r="I146" s="35">
        <v>2</v>
      </c>
      <c r="J146" s="38">
        <v>6.25</v>
      </c>
    </row>
    <row r="147" spans="1:10" ht="14.1" customHeight="1" outlineLevel="2" x14ac:dyDescent="0.25">
      <c r="A147" s="19" t="s">
        <v>8</v>
      </c>
      <c r="B147" s="35" t="s">
        <v>34</v>
      </c>
      <c r="C147" s="35">
        <v>2</v>
      </c>
      <c r="D147" s="35" t="s">
        <v>13</v>
      </c>
      <c r="E147" s="37">
        <v>43596</v>
      </c>
      <c r="F147" s="38">
        <v>175.07</v>
      </c>
      <c r="G147" s="35">
        <v>1449</v>
      </c>
      <c r="H147" s="35">
        <v>47</v>
      </c>
      <c r="I147" s="35">
        <v>13</v>
      </c>
      <c r="J147" s="38">
        <v>8.9719999999999995</v>
      </c>
    </row>
    <row r="148" spans="1:10" ht="14.1" customHeight="1" outlineLevel="2" x14ac:dyDescent="0.25">
      <c r="A148" s="19" t="s">
        <v>8</v>
      </c>
      <c r="B148" s="35" t="s">
        <v>34</v>
      </c>
      <c r="C148" s="35">
        <v>3</v>
      </c>
      <c r="D148" s="35" t="s">
        <v>12</v>
      </c>
      <c r="E148" s="37">
        <v>43611</v>
      </c>
      <c r="F148" s="38">
        <v>234.09</v>
      </c>
      <c r="G148" s="35">
        <v>1559</v>
      </c>
      <c r="H148" s="35">
        <v>47</v>
      </c>
      <c r="I148" s="35">
        <v>40</v>
      </c>
      <c r="J148" s="38">
        <v>25.657</v>
      </c>
    </row>
    <row r="149" spans="1:10" ht="14.1" customHeight="1" outlineLevel="2" x14ac:dyDescent="0.25">
      <c r="A149" s="19" t="s">
        <v>8</v>
      </c>
      <c r="B149" s="35" t="s">
        <v>34</v>
      </c>
      <c r="C149" s="35">
        <v>4</v>
      </c>
      <c r="D149" s="35" t="s">
        <v>10</v>
      </c>
      <c r="E149" s="37">
        <v>43588</v>
      </c>
      <c r="F149" s="38">
        <v>131.97</v>
      </c>
      <c r="G149" s="35">
        <v>2065</v>
      </c>
      <c r="H149" s="35">
        <v>50</v>
      </c>
      <c r="I149" s="35">
        <v>53</v>
      </c>
      <c r="J149" s="38">
        <v>25.666</v>
      </c>
    </row>
    <row r="150" spans="1:10" ht="14.1" customHeight="1" outlineLevel="2" x14ac:dyDescent="0.25">
      <c r="A150" s="19" t="s">
        <v>8</v>
      </c>
      <c r="B150" s="35" t="s">
        <v>34</v>
      </c>
      <c r="C150" s="35">
        <v>5</v>
      </c>
      <c r="D150" s="35" t="s">
        <v>11</v>
      </c>
      <c r="E150" s="37">
        <v>43653</v>
      </c>
      <c r="F150" s="38">
        <v>310.58</v>
      </c>
      <c r="G150" s="35">
        <v>160</v>
      </c>
      <c r="H150" s="35">
        <v>25</v>
      </c>
      <c r="I150" s="35">
        <v>10</v>
      </c>
      <c r="J150" s="38">
        <v>62.5</v>
      </c>
    </row>
    <row r="151" spans="1:10" ht="14.1" customHeight="1" outlineLevel="2" x14ac:dyDescent="0.25">
      <c r="A151" s="19" t="s">
        <v>8</v>
      </c>
      <c r="B151" s="35" t="s">
        <v>34</v>
      </c>
      <c r="C151" s="35">
        <v>6</v>
      </c>
      <c r="D151" s="35" t="s">
        <v>15</v>
      </c>
      <c r="E151" s="37">
        <v>43593</v>
      </c>
      <c r="F151" s="38">
        <v>147.75</v>
      </c>
      <c r="G151" s="35">
        <v>1730</v>
      </c>
      <c r="H151" s="35">
        <v>49</v>
      </c>
      <c r="I151" s="35">
        <v>132</v>
      </c>
      <c r="J151" s="38">
        <v>76.301000000000002</v>
      </c>
    </row>
    <row r="152" spans="1:10" ht="14.1" customHeight="1" outlineLevel="2" x14ac:dyDescent="0.25">
      <c r="A152" s="19" t="s">
        <v>8</v>
      </c>
      <c r="B152" s="35" t="s">
        <v>34</v>
      </c>
      <c r="C152" s="35">
        <v>7</v>
      </c>
      <c r="D152" s="35" t="s">
        <v>17</v>
      </c>
      <c r="E152" s="37">
        <v>43982</v>
      </c>
      <c r="F152" s="38">
        <v>150.30000000000001</v>
      </c>
      <c r="G152" s="35">
        <v>1145</v>
      </c>
      <c r="H152" s="35">
        <v>49</v>
      </c>
      <c r="I152" s="35">
        <v>147</v>
      </c>
      <c r="J152" s="38">
        <v>128.38399999999999</v>
      </c>
    </row>
    <row r="153" spans="1:10" ht="14.1" customHeight="1" outlineLevel="2" x14ac:dyDescent="0.25">
      <c r="A153" s="19" t="s">
        <v>8</v>
      </c>
      <c r="B153" s="35" t="s">
        <v>34</v>
      </c>
      <c r="C153" s="35">
        <v>8</v>
      </c>
      <c r="D153" s="35" t="s">
        <v>16</v>
      </c>
      <c r="E153" s="37">
        <v>43995</v>
      </c>
      <c r="F153" s="38">
        <v>167.89</v>
      </c>
      <c r="G153" s="35">
        <v>787</v>
      </c>
      <c r="H153" s="35">
        <v>47</v>
      </c>
      <c r="I153" s="35">
        <v>105</v>
      </c>
      <c r="J153" s="38">
        <v>133.41800000000001</v>
      </c>
    </row>
    <row r="154" spans="1:10" ht="14.1" customHeight="1" outlineLevel="2" x14ac:dyDescent="0.25">
      <c r="A154" s="19" t="s">
        <v>8</v>
      </c>
      <c r="B154" s="35" t="s">
        <v>34</v>
      </c>
      <c r="C154" s="35">
        <v>9</v>
      </c>
      <c r="D154" s="35" t="s">
        <v>15</v>
      </c>
      <c r="E154" s="37">
        <v>43604</v>
      </c>
      <c r="F154" s="38">
        <v>147.75</v>
      </c>
      <c r="G154" s="35">
        <v>1642</v>
      </c>
      <c r="H154" s="35">
        <v>49</v>
      </c>
      <c r="I154" s="35">
        <v>274</v>
      </c>
      <c r="J154" s="38">
        <v>166.87</v>
      </c>
    </row>
    <row r="155" spans="1:10" ht="14.1" customHeight="1" outlineLevel="2" x14ac:dyDescent="0.25">
      <c r="A155" s="23" t="s">
        <v>8</v>
      </c>
      <c r="B155" s="39" t="s">
        <v>34</v>
      </c>
      <c r="C155" s="39">
        <v>10</v>
      </c>
      <c r="D155" s="39" t="s">
        <v>10</v>
      </c>
      <c r="E155" s="40">
        <v>43966</v>
      </c>
      <c r="F155" s="41">
        <v>131.97</v>
      </c>
      <c r="G155" s="39">
        <v>1473</v>
      </c>
      <c r="H155" s="39">
        <v>53</v>
      </c>
      <c r="I155" s="39">
        <v>278</v>
      </c>
      <c r="J155" s="41">
        <v>188.73</v>
      </c>
    </row>
    <row r="156" spans="1:10" ht="14.1" customHeight="1" outlineLevel="1" x14ac:dyDescent="0.25">
      <c r="A156" s="19"/>
      <c r="B156" s="42" t="s">
        <v>365</v>
      </c>
      <c r="C156" s="43"/>
      <c r="D156" s="43"/>
      <c r="E156" s="44"/>
      <c r="F156" s="45">
        <f>SUBTOTAL(9,F146:F155)</f>
        <v>1952.86</v>
      </c>
      <c r="G156" s="43"/>
      <c r="H156" s="43"/>
      <c r="I156" s="43"/>
      <c r="J156" s="45">
        <f>SUBTOTAL(9,J146:J155)</f>
        <v>822.74800000000005</v>
      </c>
    </row>
    <row r="157" spans="1:10" ht="14.1" customHeight="1" outlineLevel="2" x14ac:dyDescent="0.25">
      <c r="A157" s="19" t="s">
        <v>24</v>
      </c>
      <c r="B157" s="35" t="s">
        <v>25</v>
      </c>
      <c r="C157" s="35">
        <v>1</v>
      </c>
      <c r="D157" s="35" t="s">
        <v>10</v>
      </c>
      <c r="E157" s="37">
        <v>43588</v>
      </c>
      <c r="F157" s="38">
        <v>133.72</v>
      </c>
      <c r="G157" s="35">
        <v>2065</v>
      </c>
      <c r="H157" s="35">
        <v>50</v>
      </c>
      <c r="I157" s="35">
        <v>2</v>
      </c>
      <c r="J157" s="38">
        <v>0.96899999999999997</v>
      </c>
    </row>
    <row r="158" spans="1:10" ht="14.1" customHeight="1" outlineLevel="2" x14ac:dyDescent="0.25">
      <c r="A158" s="19" t="s">
        <v>24</v>
      </c>
      <c r="B158" s="35" t="s">
        <v>25</v>
      </c>
      <c r="C158" s="35">
        <v>2</v>
      </c>
      <c r="D158" s="35" t="s">
        <v>10</v>
      </c>
      <c r="E158" s="37">
        <v>43966</v>
      </c>
      <c r="F158" s="38">
        <v>133.72</v>
      </c>
      <c r="G158" s="35">
        <v>1473</v>
      </c>
      <c r="H158" s="35">
        <v>53</v>
      </c>
      <c r="I158" s="35">
        <v>57</v>
      </c>
      <c r="J158" s="38">
        <v>38.697000000000003</v>
      </c>
    </row>
    <row r="159" spans="1:10" ht="14.1" customHeight="1" outlineLevel="2" x14ac:dyDescent="0.25">
      <c r="A159" s="19" t="s">
        <v>24</v>
      </c>
      <c r="B159" s="35" t="s">
        <v>25</v>
      </c>
      <c r="C159" s="35">
        <v>3</v>
      </c>
      <c r="D159" s="35" t="s">
        <v>17</v>
      </c>
      <c r="E159" s="37">
        <v>43982</v>
      </c>
      <c r="F159" s="38">
        <v>151.87</v>
      </c>
      <c r="G159" s="35">
        <v>1145</v>
      </c>
      <c r="H159" s="35">
        <v>49</v>
      </c>
      <c r="I159" s="35">
        <v>60</v>
      </c>
      <c r="J159" s="38">
        <v>52.402000000000001</v>
      </c>
    </row>
    <row r="160" spans="1:10" ht="14.1" customHeight="1" outlineLevel="2" x14ac:dyDescent="0.25">
      <c r="A160" s="19" t="s">
        <v>24</v>
      </c>
      <c r="B160" s="35" t="s">
        <v>25</v>
      </c>
      <c r="C160" s="35">
        <v>4</v>
      </c>
      <c r="D160" s="35" t="s">
        <v>15</v>
      </c>
      <c r="E160" s="37">
        <v>43593</v>
      </c>
      <c r="F160" s="38">
        <v>149.63</v>
      </c>
      <c r="G160" s="35">
        <v>1730</v>
      </c>
      <c r="H160" s="35">
        <v>49</v>
      </c>
      <c r="I160" s="35">
        <v>109</v>
      </c>
      <c r="J160" s="38">
        <v>63.006</v>
      </c>
    </row>
    <row r="161" spans="1:10" ht="14.1" customHeight="1" outlineLevel="2" x14ac:dyDescent="0.25">
      <c r="A161" s="19" t="s">
        <v>24</v>
      </c>
      <c r="B161" s="35" t="s">
        <v>25</v>
      </c>
      <c r="C161" s="35">
        <v>5</v>
      </c>
      <c r="D161" s="35" t="s">
        <v>17</v>
      </c>
      <c r="E161" s="37">
        <v>43973</v>
      </c>
      <c r="F161" s="38">
        <v>151.87</v>
      </c>
      <c r="G161" s="35">
        <v>1327</v>
      </c>
      <c r="H161" s="35">
        <v>53</v>
      </c>
      <c r="I161" s="35">
        <v>88</v>
      </c>
      <c r="J161" s="38">
        <v>66.314999999999998</v>
      </c>
    </row>
    <row r="162" spans="1:10" ht="14.1" customHeight="1" outlineLevel="2" x14ac:dyDescent="0.25">
      <c r="A162" s="19" t="s">
        <v>24</v>
      </c>
      <c r="B162" s="35" t="s">
        <v>25</v>
      </c>
      <c r="C162" s="35">
        <v>6</v>
      </c>
      <c r="D162" s="35" t="s">
        <v>16</v>
      </c>
      <c r="E162" s="37">
        <v>43995</v>
      </c>
      <c r="F162" s="38">
        <v>169.02</v>
      </c>
      <c r="G162" s="35">
        <v>787</v>
      </c>
      <c r="H162" s="35">
        <v>47</v>
      </c>
      <c r="I162" s="35">
        <v>70</v>
      </c>
      <c r="J162" s="38">
        <v>88.944999999999993</v>
      </c>
    </row>
    <row r="163" spans="1:10" ht="14.1" customHeight="1" outlineLevel="2" x14ac:dyDescent="0.25">
      <c r="A163" s="19" t="s">
        <v>24</v>
      </c>
      <c r="B163" s="35" t="s">
        <v>25</v>
      </c>
      <c r="C163" s="35">
        <v>7</v>
      </c>
      <c r="D163" s="35" t="s">
        <v>26</v>
      </c>
      <c r="E163" s="37">
        <v>44010</v>
      </c>
      <c r="F163" s="38">
        <v>184.7</v>
      </c>
      <c r="G163" s="35">
        <v>593</v>
      </c>
      <c r="H163" s="35">
        <v>35</v>
      </c>
      <c r="I163" s="35">
        <v>56</v>
      </c>
      <c r="J163" s="38">
        <v>94.435000000000002</v>
      </c>
    </row>
    <row r="164" spans="1:10" ht="14.1" customHeight="1" outlineLevel="2" x14ac:dyDescent="0.25">
      <c r="A164" s="19" t="s">
        <v>24</v>
      </c>
      <c r="B164" s="35" t="s">
        <v>25</v>
      </c>
      <c r="C164" s="35">
        <v>8</v>
      </c>
      <c r="D164" s="35" t="s">
        <v>17</v>
      </c>
      <c r="E164" s="37">
        <v>44001</v>
      </c>
      <c r="F164" s="38">
        <v>151.87</v>
      </c>
      <c r="G164" s="35">
        <v>568</v>
      </c>
      <c r="H164" s="35">
        <v>34</v>
      </c>
      <c r="I164" s="35">
        <v>74</v>
      </c>
      <c r="J164" s="38">
        <v>130.28200000000001</v>
      </c>
    </row>
    <row r="165" spans="1:10" ht="14.1" customHeight="1" outlineLevel="2" x14ac:dyDescent="0.25">
      <c r="A165" s="19" t="s">
        <v>24</v>
      </c>
      <c r="B165" s="35" t="s">
        <v>25</v>
      </c>
      <c r="C165" s="35">
        <v>9</v>
      </c>
      <c r="D165" s="35" t="s">
        <v>27</v>
      </c>
      <c r="E165" s="37">
        <v>44023</v>
      </c>
      <c r="F165" s="38">
        <v>211.52</v>
      </c>
      <c r="G165" s="35">
        <v>419</v>
      </c>
      <c r="H165" s="35">
        <v>35</v>
      </c>
      <c r="I165" s="35">
        <v>57</v>
      </c>
      <c r="J165" s="38">
        <v>136.03800000000001</v>
      </c>
    </row>
    <row r="166" spans="1:10" ht="14.1" customHeight="1" outlineLevel="2" x14ac:dyDescent="0.25">
      <c r="A166" s="23" t="s">
        <v>24</v>
      </c>
      <c r="B166" s="39" t="s">
        <v>25</v>
      </c>
      <c r="C166" s="39">
        <v>10</v>
      </c>
      <c r="D166" s="39" t="s">
        <v>28</v>
      </c>
      <c r="E166" s="40">
        <v>44032</v>
      </c>
      <c r="F166" s="41">
        <v>251.51</v>
      </c>
      <c r="G166" s="39">
        <v>261</v>
      </c>
      <c r="H166" s="39">
        <v>27</v>
      </c>
      <c r="I166" s="39">
        <v>41</v>
      </c>
      <c r="J166" s="41">
        <v>157.08799999999999</v>
      </c>
    </row>
    <row r="167" spans="1:10" ht="14.1" customHeight="1" outlineLevel="1" x14ac:dyDescent="0.25">
      <c r="A167" s="19"/>
      <c r="B167" s="42" t="s">
        <v>362</v>
      </c>
      <c r="C167" s="43"/>
      <c r="D167" s="43"/>
      <c r="E167" s="44"/>
      <c r="F167" s="45">
        <f>SUBTOTAL(9,F157:F166)</f>
        <v>1689.43</v>
      </c>
      <c r="G167" s="43"/>
      <c r="H167" s="43"/>
      <c r="I167" s="43"/>
      <c r="J167" s="45">
        <f>SUBTOTAL(9,J157:J166)</f>
        <v>828.17700000000002</v>
      </c>
    </row>
    <row r="168" spans="1:10" ht="14.1" customHeight="1" outlineLevel="2" x14ac:dyDescent="0.25">
      <c r="A168" s="19" t="s">
        <v>30</v>
      </c>
      <c r="B168" s="35" t="s">
        <v>31</v>
      </c>
      <c r="C168" s="35">
        <v>1</v>
      </c>
      <c r="D168" s="35" t="s">
        <v>15</v>
      </c>
      <c r="E168" s="37">
        <v>43593</v>
      </c>
      <c r="F168" s="38">
        <v>147.1</v>
      </c>
      <c r="G168" s="35">
        <v>1730</v>
      </c>
      <c r="H168" s="35">
        <v>49</v>
      </c>
      <c r="I168" s="35">
        <v>35</v>
      </c>
      <c r="J168" s="38">
        <v>20.231000000000002</v>
      </c>
    </row>
    <row r="169" spans="1:10" ht="14.1" customHeight="1" outlineLevel="2" x14ac:dyDescent="0.25">
      <c r="A169" s="19" t="s">
        <v>30</v>
      </c>
      <c r="B169" s="35" t="s">
        <v>31</v>
      </c>
      <c r="C169" s="35">
        <v>2</v>
      </c>
      <c r="D169" s="35" t="s">
        <v>17</v>
      </c>
      <c r="E169" s="37">
        <v>44001</v>
      </c>
      <c r="F169" s="38">
        <v>148.78</v>
      </c>
      <c r="G169" s="35">
        <v>568</v>
      </c>
      <c r="H169" s="35">
        <v>34</v>
      </c>
      <c r="I169" s="35">
        <v>32</v>
      </c>
      <c r="J169" s="38">
        <v>56.338000000000001</v>
      </c>
    </row>
    <row r="170" spans="1:10" ht="14.1" customHeight="1" outlineLevel="2" x14ac:dyDescent="0.25">
      <c r="A170" s="19" t="s">
        <v>30</v>
      </c>
      <c r="B170" s="35" t="s">
        <v>31</v>
      </c>
      <c r="C170" s="35">
        <v>3</v>
      </c>
      <c r="D170" s="35" t="s">
        <v>17</v>
      </c>
      <c r="E170" s="37">
        <v>43973</v>
      </c>
      <c r="F170" s="38">
        <v>148.78</v>
      </c>
      <c r="G170" s="35">
        <v>1327</v>
      </c>
      <c r="H170" s="35">
        <v>53</v>
      </c>
      <c r="I170" s="35">
        <v>83</v>
      </c>
      <c r="J170" s="38">
        <v>62.546999999999997</v>
      </c>
    </row>
    <row r="171" spans="1:10" ht="14.1" customHeight="1" outlineLevel="2" x14ac:dyDescent="0.25">
      <c r="A171" s="19" t="s">
        <v>30</v>
      </c>
      <c r="B171" s="35" t="s">
        <v>31</v>
      </c>
      <c r="C171" s="35">
        <v>4</v>
      </c>
      <c r="D171" s="35" t="s">
        <v>10</v>
      </c>
      <c r="E171" s="37">
        <v>43966</v>
      </c>
      <c r="F171" s="38">
        <v>130.93</v>
      </c>
      <c r="G171" s="35">
        <v>1473</v>
      </c>
      <c r="H171" s="35">
        <v>53</v>
      </c>
      <c r="I171" s="35">
        <v>101</v>
      </c>
      <c r="J171" s="38">
        <v>68.567999999999998</v>
      </c>
    </row>
    <row r="172" spans="1:10" ht="14.1" customHeight="1" outlineLevel="2" x14ac:dyDescent="0.25">
      <c r="A172" s="19" t="s">
        <v>30</v>
      </c>
      <c r="B172" s="35" t="s">
        <v>31</v>
      </c>
      <c r="C172" s="35">
        <v>5</v>
      </c>
      <c r="D172" s="35" t="s">
        <v>26</v>
      </c>
      <c r="E172" s="37">
        <v>44010</v>
      </c>
      <c r="F172" s="38">
        <v>180.88</v>
      </c>
      <c r="G172" s="35">
        <v>593</v>
      </c>
      <c r="H172" s="35">
        <v>35</v>
      </c>
      <c r="I172" s="35">
        <v>53</v>
      </c>
      <c r="J172" s="38">
        <v>89.376000000000005</v>
      </c>
    </row>
    <row r="173" spans="1:10" ht="14.1" customHeight="1" outlineLevel="2" x14ac:dyDescent="0.25">
      <c r="A173" s="19" t="s">
        <v>30</v>
      </c>
      <c r="B173" s="35" t="s">
        <v>31</v>
      </c>
      <c r="C173" s="35">
        <v>6</v>
      </c>
      <c r="D173" s="35" t="s">
        <v>27</v>
      </c>
      <c r="E173" s="37">
        <v>44023</v>
      </c>
      <c r="F173" s="38">
        <v>207.39</v>
      </c>
      <c r="G173" s="35">
        <v>419</v>
      </c>
      <c r="H173" s="35">
        <v>35</v>
      </c>
      <c r="I173" s="35">
        <v>38</v>
      </c>
      <c r="J173" s="38">
        <v>90.691999999999993</v>
      </c>
    </row>
    <row r="174" spans="1:10" ht="14.1" customHeight="1" outlineLevel="2" x14ac:dyDescent="0.25">
      <c r="A174" s="19" t="s">
        <v>30</v>
      </c>
      <c r="B174" s="35" t="s">
        <v>31</v>
      </c>
      <c r="C174" s="35">
        <v>7</v>
      </c>
      <c r="D174" s="35" t="s">
        <v>16</v>
      </c>
      <c r="E174" s="37">
        <v>43995</v>
      </c>
      <c r="F174" s="38">
        <v>165.35</v>
      </c>
      <c r="G174" s="35">
        <v>787</v>
      </c>
      <c r="H174" s="35">
        <v>47</v>
      </c>
      <c r="I174" s="35">
        <v>81</v>
      </c>
      <c r="J174" s="38">
        <v>102.922</v>
      </c>
    </row>
    <row r="175" spans="1:10" ht="14.1" customHeight="1" outlineLevel="2" x14ac:dyDescent="0.25">
      <c r="A175" s="19" t="s">
        <v>30</v>
      </c>
      <c r="B175" s="35" t="s">
        <v>31</v>
      </c>
      <c r="C175" s="35">
        <v>8</v>
      </c>
      <c r="D175" s="35" t="s">
        <v>16</v>
      </c>
      <c r="E175" s="37">
        <v>43989</v>
      </c>
      <c r="F175" s="38">
        <v>165.35</v>
      </c>
      <c r="G175" s="35">
        <v>1194</v>
      </c>
      <c r="H175" s="35">
        <v>50</v>
      </c>
      <c r="I175" s="35">
        <v>132</v>
      </c>
      <c r="J175" s="38">
        <v>110.553</v>
      </c>
    </row>
    <row r="176" spans="1:10" ht="14.1" customHeight="1" outlineLevel="2" x14ac:dyDescent="0.25">
      <c r="A176" s="19" t="s">
        <v>30</v>
      </c>
      <c r="B176" s="35" t="s">
        <v>31</v>
      </c>
      <c r="C176" s="35">
        <v>9</v>
      </c>
      <c r="D176" s="35" t="s">
        <v>28</v>
      </c>
      <c r="E176" s="37">
        <v>44032</v>
      </c>
      <c r="F176" s="38">
        <v>247.13</v>
      </c>
      <c r="G176" s="35">
        <v>261</v>
      </c>
      <c r="H176" s="35">
        <v>27</v>
      </c>
      <c r="I176" s="35">
        <v>30</v>
      </c>
      <c r="J176" s="38">
        <v>114.943</v>
      </c>
    </row>
    <row r="177" spans="1:10" ht="14.1" customHeight="1" outlineLevel="2" x14ac:dyDescent="0.25">
      <c r="A177" s="23" t="s">
        <v>30</v>
      </c>
      <c r="B177" s="39" t="s">
        <v>31</v>
      </c>
      <c r="C177" s="39">
        <v>10</v>
      </c>
      <c r="D177" s="39" t="s">
        <v>14</v>
      </c>
      <c r="E177" s="40">
        <v>43625</v>
      </c>
      <c r="F177" s="41">
        <v>353.98</v>
      </c>
      <c r="G177" s="39">
        <v>1079</v>
      </c>
      <c r="H177" s="39">
        <v>45</v>
      </c>
      <c r="I177" s="39">
        <v>125</v>
      </c>
      <c r="J177" s="41">
        <v>115.848</v>
      </c>
    </row>
    <row r="178" spans="1:10" ht="14.1" customHeight="1" outlineLevel="1" x14ac:dyDescent="0.25">
      <c r="A178" s="19"/>
      <c r="B178" s="42" t="s">
        <v>367</v>
      </c>
      <c r="C178" s="43"/>
      <c r="D178" s="43"/>
      <c r="E178" s="44"/>
      <c r="F178" s="45">
        <f>SUBTOTAL(9,F168:F177)</f>
        <v>1895.6699999999996</v>
      </c>
      <c r="G178" s="43"/>
      <c r="H178" s="43"/>
      <c r="I178" s="43"/>
      <c r="J178" s="45">
        <f>SUBTOTAL(9,J168:J177)</f>
        <v>832.01799999999992</v>
      </c>
    </row>
    <row r="179" spans="1:10" ht="14.1" customHeight="1" outlineLevel="2" x14ac:dyDescent="0.25">
      <c r="A179" s="19" t="s">
        <v>8</v>
      </c>
      <c r="B179" s="35" t="s">
        <v>22</v>
      </c>
      <c r="C179" s="35">
        <v>1</v>
      </c>
      <c r="D179" s="35" t="s">
        <v>15</v>
      </c>
      <c r="E179" s="37">
        <v>43604</v>
      </c>
      <c r="F179" s="38">
        <v>147.75</v>
      </c>
      <c r="G179" s="35">
        <v>1642</v>
      </c>
      <c r="H179" s="35">
        <v>49</v>
      </c>
      <c r="I179" s="35">
        <v>43</v>
      </c>
      <c r="J179" s="38">
        <v>26.187999999999999</v>
      </c>
    </row>
    <row r="180" spans="1:10" ht="14.1" customHeight="1" outlineLevel="2" x14ac:dyDescent="0.25">
      <c r="A180" s="19" t="s">
        <v>8</v>
      </c>
      <c r="B180" s="35" t="s">
        <v>22</v>
      </c>
      <c r="C180" s="35">
        <v>2</v>
      </c>
      <c r="D180" s="35" t="s">
        <v>16</v>
      </c>
      <c r="E180" s="37">
        <v>43989</v>
      </c>
      <c r="F180" s="38">
        <v>167.89</v>
      </c>
      <c r="G180" s="35">
        <v>1194</v>
      </c>
      <c r="H180" s="35">
        <v>50</v>
      </c>
      <c r="I180" s="35">
        <v>67</v>
      </c>
      <c r="J180" s="38">
        <v>56.113999999999997</v>
      </c>
    </row>
    <row r="181" spans="1:10" ht="14.1" customHeight="1" outlineLevel="2" x14ac:dyDescent="0.25">
      <c r="A181" s="19" t="s">
        <v>8</v>
      </c>
      <c r="B181" s="35" t="s">
        <v>22</v>
      </c>
      <c r="C181" s="35">
        <v>3</v>
      </c>
      <c r="D181" s="35" t="s">
        <v>17</v>
      </c>
      <c r="E181" s="37">
        <v>43973</v>
      </c>
      <c r="F181" s="38">
        <v>150.30000000000001</v>
      </c>
      <c r="G181" s="35">
        <v>1327</v>
      </c>
      <c r="H181" s="35">
        <v>53</v>
      </c>
      <c r="I181" s="35">
        <v>85</v>
      </c>
      <c r="J181" s="38">
        <v>64.054000000000002</v>
      </c>
    </row>
    <row r="182" spans="1:10" ht="14.1" customHeight="1" outlineLevel="2" x14ac:dyDescent="0.25">
      <c r="A182" s="19" t="s">
        <v>8</v>
      </c>
      <c r="B182" s="35" t="s">
        <v>22</v>
      </c>
      <c r="C182" s="35">
        <v>4</v>
      </c>
      <c r="D182" s="35" t="s">
        <v>10</v>
      </c>
      <c r="E182" s="37">
        <v>43588</v>
      </c>
      <c r="F182" s="38">
        <v>131.97</v>
      </c>
      <c r="G182" s="35">
        <v>2065</v>
      </c>
      <c r="H182" s="35">
        <v>50</v>
      </c>
      <c r="I182" s="35">
        <v>137</v>
      </c>
      <c r="J182" s="38">
        <v>66.343999999999994</v>
      </c>
    </row>
    <row r="183" spans="1:10" ht="14.1" customHeight="1" outlineLevel="2" x14ac:dyDescent="0.25">
      <c r="A183" s="19" t="s">
        <v>8</v>
      </c>
      <c r="B183" s="35" t="s">
        <v>22</v>
      </c>
      <c r="C183" s="35">
        <v>5</v>
      </c>
      <c r="D183" s="35" t="s">
        <v>15</v>
      </c>
      <c r="E183" s="37">
        <v>43593</v>
      </c>
      <c r="F183" s="38">
        <v>147.75</v>
      </c>
      <c r="G183" s="35">
        <v>1730</v>
      </c>
      <c r="H183" s="35">
        <v>49</v>
      </c>
      <c r="I183" s="35">
        <v>123</v>
      </c>
      <c r="J183" s="38">
        <v>71.097999999999999</v>
      </c>
    </row>
    <row r="184" spans="1:10" ht="14.1" customHeight="1" outlineLevel="2" x14ac:dyDescent="0.25">
      <c r="A184" s="19" t="s">
        <v>8</v>
      </c>
      <c r="B184" s="35" t="s">
        <v>22</v>
      </c>
      <c r="C184" s="35">
        <v>6</v>
      </c>
      <c r="D184" s="35" t="s">
        <v>14</v>
      </c>
      <c r="E184" s="37">
        <v>43640</v>
      </c>
      <c r="F184" s="38">
        <v>355.49</v>
      </c>
      <c r="G184" s="35">
        <v>320</v>
      </c>
      <c r="H184" s="35">
        <v>30</v>
      </c>
      <c r="I184" s="35">
        <v>30</v>
      </c>
      <c r="J184" s="38">
        <v>93.75</v>
      </c>
    </row>
    <row r="185" spans="1:10" ht="14.1" customHeight="1" outlineLevel="2" x14ac:dyDescent="0.25">
      <c r="A185" s="19" t="s">
        <v>8</v>
      </c>
      <c r="B185" s="35" t="s">
        <v>22</v>
      </c>
      <c r="C185" s="35">
        <v>7</v>
      </c>
      <c r="D185" s="35" t="s">
        <v>14</v>
      </c>
      <c r="E185" s="37">
        <v>43625</v>
      </c>
      <c r="F185" s="38">
        <v>355.49</v>
      </c>
      <c r="G185" s="35">
        <v>1079</v>
      </c>
      <c r="H185" s="35">
        <v>45</v>
      </c>
      <c r="I185" s="35">
        <v>115</v>
      </c>
      <c r="J185" s="38">
        <v>106.58</v>
      </c>
    </row>
    <row r="186" spans="1:10" ht="14.1" customHeight="1" outlineLevel="2" x14ac:dyDescent="0.25">
      <c r="A186" s="19" t="s">
        <v>8</v>
      </c>
      <c r="B186" s="35" t="s">
        <v>22</v>
      </c>
      <c r="C186" s="35">
        <v>8</v>
      </c>
      <c r="D186" s="35" t="s">
        <v>11</v>
      </c>
      <c r="E186" s="37">
        <v>43653</v>
      </c>
      <c r="F186" s="38">
        <v>310.58</v>
      </c>
      <c r="G186" s="35">
        <v>160</v>
      </c>
      <c r="H186" s="35">
        <v>25</v>
      </c>
      <c r="I186" s="35">
        <v>18</v>
      </c>
      <c r="J186" s="38">
        <v>112.5</v>
      </c>
    </row>
    <row r="187" spans="1:10" ht="14.1" customHeight="1" outlineLevel="2" x14ac:dyDescent="0.25">
      <c r="A187" s="19" t="s">
        <v>8</v>
      </c>
      <c r="B187" s="35" t="s">
        <v>22</v>
      </c>
      <c r="C187" s="35">
        <v>9</v>
      </c>
      <c r="D187" s="35" t="s">
        <v>11</v>
      </c>
      <c r="E187" s="37">
        <v>43618</v>
      </c>
      <c r="F187" s="38">
        <v>310.58</v>
      </c>
      <c r="G187" s="35">
        <v>1250</v>
      </c>
      <c r="H187" s="35">
        <v>45</v>
      </c>
      <c r="I187" s="35">
        <v>146</v>
      </c>
      <c r="J187" s="38">
        <v>116.8</v>
      </c>
    </row>
    <row r="188" spans="1:10" ht="14.1" customHeight="1" outlineLevel="2" x14ac:dyDescent="0.25">
      <c r="A188" s="23" t="s">
        <v>8</v>
      </c>
      <c r="B188" s="39" t="s">
        <v>22</v>
      </c>
      <c r="C188" s="39">
        <v>10</v>
      </c>
      <c r="D188" s="39" t="s">
        <v>13</v>
      </c>
      <c r="E188" s="40">
        <v>43596</v>
      </c>
      <c r="F188" s="41">
        <v>175.07</v>
      </c>
      <c r="G188" s="39">
        <v>1449</v>
      </c>
      <c r="H188" s="39">
        <v>47</v>
      </c>
      <c r="I188" s="39">
        <v>227</v>
      </c>
      <c r="J188" s="41">
        <v>156.66</v>
      </c>
    </row>
    <row r="189" spans="1:10" ht="14.1" customHeight="1" outlineLevel="1" x14ac:dyDescent="0.25">
      <c r="A189" s="19"/>
      <c r="B189" s="42" t="s">
        <v>371</v>
      </c>
      <c r="C189" s="43"/>
      <c r="D189" s="43"/>
      <c r="E189" s="44"/>
      <c r="F189" s="45">
        <f>SUBTOTAL(9,F179:F188)</f>
        <v>2252.8700000000003</v>
      </c>
      <c r="G189" s="43"/>
      <c r="H189" s="43"/>
      <c r="I189" s="43"/>
      <c r="J189" s="45">
        <f>SUBTOTAL(9,J179:J188)</f>
        <v>870.08799999999985</v>
      </c>
    </row>
    <row r="190" spans="1:10" ht="14.1" customHeight="1" outlineLevel="2" x14ac:dyDescent="0.25">
      <c r="A190" s="19" t="s">
        <v>8</v>
      </c>
      <c r="B190" s="35" t="s">
        <v>23</v>
      </c>
      <c r="C190" s="35">
        <v>1</v>
      </c>
      <c r="D190" s="35" t="s">
        <v>12</v>
      </c>
      <c r="E190" s="37">
        <v>43611</v>
      </c>
      <c r="F190" s="38">
        <v>234.09</v>
      </c>
      <c r="G190" s="35">
        <v>1559</v>
      </c>
      <c r="H190" s="35">
        <v>47</v>
      </c>
      <c r="I190" s="35">
        <v>2</v>
      </c>
      <c r="J190" s="38">
        <v>1.2829999999999999</v>
      </c>
    </row>
    <row r="191" spans="1:10" ht="14.1" customHeight="1" outlineLevel="2" x14ac:dyDescent="0.25">
      <c r="A191" s="19" t="s">
        <v>8</v>
      </c>
      <c r="B191" s="35" t="s">
        <v>23</v>
      </c>
      <c r="C191" s="35">
        <v>2</v>
      </c>
      <c r="D191" s="35" t="s">
        <v>11</v>
      </c>
      <c r="E191" s="37">
        <v>43618</v>
      </c>
      <c r="F191" s="38">
        <v>310.58</v>
      </c>
      <c r="G191" s="35">
        <v>1250</v>
      </c>
      <c r="H191" s="35">
        <v>45</v>
      </c>
      <c r="I191" s="35">
        <v>29</v>
      </c>
      <c r="J191" s="38">
        <v>23.2</v>
      </c>
    </row>
    <row r="192" spans="1:10" ht="14.1" customHeight="1" outlineLevel="2" x14ac:dyDescent="0.25">
      <c r="A192" s="19" t="s">
        <v>8</v>
      </c>
      <c r="B192" s="35" t="s">
        <v>23</v>
      </c>
      <c r="C192" s="35">
        <v>3</v>
      </c>
      <c r="D192" s="35" t="s">
        <v>14</v>
      </c>
      <c r="E192" s="37">
        <v>43625</v>
      </c>
      <c r="F192" s="38">
        <v>355.49</v>
      </c>
      <c r="G192" s="35">
        <v>1079</v>
      </c>
      <c r="H192" s="35">
        <v>45</v>
      </c>
      <c r="I192" s="35">
        <v>40</v>
      </c>
      <c r="J192" s="38">
        <v>37.070999999999998</v>
      </c>
    </row>
    <row r="193" spans="1:10" ht="14.1" customHeight="1" outlineLevel="2" x14ac:dyDescent="0.25">
      <c r="A193" s="19" t="s">
        <v>8</v>
      </c>
      <c r="B193" s="35" t="s">
        <v>23</v>
      </c>
      <c r="C193" s="35">
        <v>4</v>
      </c>
      <c r="D193" s="35" t="s">
        <v>17</v>
      </c>
      <c r="E193" s="37">
        <v>43982</v>
      </c>
      <c r="F193" s="38">
        <v>150.30000000000001</v>
      </c>
      <c r="G193" s="35">
        <v>1145</v>
      </c>
      <c r="H193" s="35">
        <v>49</v>
      </c>
      <c r="I193" s="35">
        <v>78</v>
      </c>
      <c r="J193" s="38">
        <v>68.122</v>
      </c>
    </row>
    <row r="194" spans="1:10" ht="14.1" customHeight="1" outlineLevel="2" x14ac:dyDescent="0.25">
      <c r="A194" s="19" t="s">
        <v>8</v>
      </c>
      <c r="B194" s="35" t="s">
        <v>23</v>
      </c>
      <c r="C194" s="35">
        <v>5</v>
      </c>
      <c r="D194" s="35" t="s">
        <v>13</v>
      </c>
      <c r="E194" s="37">
        <v>43596</v>
      </c>
      <c r="F194" s="38">
        <v>175.07</v>
      </c>
      <c r="G194" s="35">
        <v>1449</v>
      </c>
      <c r="H194" s="35">
        <v>47</v>
      </c>
      <c r="I194" s="35">
        <v>117</v>
      </c>
      <c r="J194" s="38">
        <v>80.745000000000005</v>
      </c>
    </row>
    <row r="195" spans="1:10" ht="14.1" customHeight="1" outlineLevel="2" x14ac:dyDescent="0.25">
      <c r="A195" s="19" t="s">
        <v>8</v>
      </c>
      <c r="B195" s="35" t="s">
        <v>23</v>
      </c>
      <c r="C195" s="35">
        <v>6</v>
      </c>
      <c r="D195" s="35" t="s">
        <v>15</v>
      </c>
      <c r="E195" s="37">
        <v>43593</v>
      </c>
      <c r="F195" s="38">
        <v>147.75</v>
      </c>
      <c r="G195" s="35">
        <v>1730</v>
      </c>
      <c r="H195" s="35">
        <v>49</v>
      </c>
      <c r="I195" s="35">
        <v>182</v>
      </c>
      <c r="J195" s="38">
        <v>105.202</v>
      </c>
    </row>
    <row r="196" spans="1:10" ht="14.1" customHeight="1" outlineLevel="2" x14ac:dyDescent="0.25">
      <c r="A196" s="19" t="s">
        <v>8</v>
      </c>
      <c r="B196" s="35" t="s">
        <v>23</v>
      </c>
      <c r="C196" s="35">
        <v>7</v>
      </c>
      <c r="D196" s="35" t="s">
        <v>14</v>
      </c>
      <c r="E196" s="37">
        <v>43640</v>
      </c>
      <c r="F196" s="38">
        <v>355.49</v>
      </c>
      <c r="G196" s="35">
        <v>320</v>
      </c>
      <c r="H196" s="35">
        <v>30</v>
      </c>
      <c r="I196" s="35">
        <v>35</v>
      </c>
      <c r="J196" s="38">
        <v>109.375</v>
      </c>
    </row>
    <row r="197" spans="1:10" ht="14.1" customHeight="1" outlineLevel="2" x14ac:dyDescent="0.25">
      <c r="A197" s="19" t="s">
        <v>8</v>
      </c>
      <c r="B197" s="35" t="s">
        <v>23</v>
      </c>
      <c r="C197" s="35">
        <v>8</v>
      </c>
      <c r="D197" s="35" t="s">
        <v>17</v>
      </c>
      <c r="E197" s="37">
        <v>43973</v>
      </c>
      <c r="F197" s="38">
        <v>150.30000000000001</v>
      </c>
      <c r="G197" s="35">
        <v>1327</v>
      </c>
      <c r="H197" s="35">
        <v>53</v>
      </c>
      <c r="I197" s="35">
        <v>153</v>
      </c>
      <c r="J197" s="38">
        <v>115.298</v>
      </c>
    </row>
    <row r="198" spans="1:10" ht="14.1" customHeight="1" outlineLevel="2" x14ac:dyDescent="0.25">
      <c r="A198" s="19" t="s">
        <v>8</v>
      </c>
      <c r="B198" s="35" t="s">
        <v>23</v>
      </c>
      <c r="C198" s="35">
        <v>9</v>
      </c>
      <c r="D198" s="35" t="s">
        <v>11</v>
      </c>
      <c r="E198" s="37">
        <v>43653</v>
      </c>
      <c r="F198" s="38">
        <v>310.58</v>
      </c>
      <c r="G198" s="35">
        <v>160</v>
      </c>
      <c r="H198" s="35">
        <v>25</v>
      </c>
      <c r="I198" s="35">
        <v>28</v>
      </c>
      <c r="J198" s="38">
        <v>175</v>
      </c>
    </row>
    <row r="199" spans="1:10" ht="14.1" customHeight="1" outlineLevel="2" x14ac:dyDescent="0.25">
      <c r="A199" s="23" t="s">
        <v>8</v>
      </c>
      <c r="B199" s="39" t="s">
        <v>23</v>
      </c>
      <c r="C199" s="39">
        <v>10</v>
      </c>
      <c r="D199" s="39" t="s">
        <v>15</v>
      </c>
      <c r="E199" s="40">
        <v>43604</v>
      </c>
      <c r="F199" s="41">
        <v>147.75</v>
      </c>
      <c r="G199" s="39">
        <v>1642</v>
      </c>
      <c r="H199" s="39">
        <v>49</v>
      </c>
      <c r="I199" s="39">
        <v>290</v>
      </c>
      <c r="J199" s="41">
        <v>176.614</v>
      </c>
    </row>
    <row r="200" spans="1:10" ht="14.1" customHeight="1" outlineLevel="1" x14ac:dyDescent="0.25">
      <c r="A200" s="19"/>
      <c r="B200" s="42" t="s">
        <v>366</v>
      </c>
      <c r="C200" s="43"/>
      <c r="D200" s="43"/>
      <c r="E200" s="44"/>
      <c r="F200" s="45">
        <f>SUBTOTAL(9,F190:F199)</f>
        <v>2337.4</v>
      </c>
      <c r="G200" s="43"/>
      <c r="H200" s="43"/>
      <c r="I200" s="43"/>
      <c r="J200" s="45">
        <f>SUBTOTAL(9,J190:J199)</f>
        <v>891.91000000000008</v>
      </c>
    </row>
    <row r="201" spans="1:10" ht="14.1" customHeight="1" outlineLevel="2" x14ac:dyDescent="0.25">
      <c r="A201" s="19" t="s">
        <v>24</v>
      </c>
      <c r="B201" s="35" t="s">
        <v>29</v>
      </c>
      <c r="C201" s="35">
        <v>1</v>
      </c>
      <c r="D201" s="35" t="s">
        <v>17</v>
      </c>
      <c r="E201" s="37">
        <v>44014</v>
      </c>
      <c r="F201" s="38">
        <v>151.87</v>
      </c>
      <c r="G201" s="35">
        <v>453</v>
      </c>
      <c r="H201" s="35">
        <v>30</v>
      </c>
      <c r="I201" s="35">
        <v>2</v>
      </c>
      <c r="J201" s="38">
        <v>4.415</v>
      </c>
    </row>
    <row r="202" spans="1:10" ht="14.1" customHeight="1" outlineLevel="2" x14ac:dyDescent="0.25">
      <c r="A202" s="19" t="s">
        <v>24</v>
      </c>
      <c r="B202" s="35" t="s">
        <v>29</v>
      </c>
      <c r="C202" s="35">
        <v>2</v>
      </c>
      <c r="D202" s="35" t="s">
        <v>15</v>
      </c>
      <c r="E202" s="37">
        <v>43593</v>
      </c>
      <c r="F202" s="38">
        <v>149.63</v>
      </c>
      <c r="G202" s="35">
        <v>1730</v>
      </c>
      <c r="H202" s="35">
        <v>49</v>
      </c>
      <c r="I202" s="35">
        <v>57</v>
      </c>
      <c r="J202" s="38">
        <v>32.948</v>
      </c>
    </row>
    <row r="203" spans="1:10" ht="14.1" customHeight="1" outlineLevel="2" x14ac:dyDescent="0.25">
      <c r="A203" s="19" t="s">
        <v>24</v>
      </c>
      <c r="B203" s="35" t="s">
        <v>29</v>
      </c>
      <c r="C203" s="35">
        <v>3</v>
      </c>
      <c r="D203" s="35" t="s">
        <v>11</v>
      </c>
      <c r="E203" s="37">
        <v>43653</v>
      </c>
      <c r="F203" s="38">
        <v>312.16000000000003</v>
      </c>
      <c r="G203" s="35">
        <v>160</v>
      </c>
      <c r="H203" s="35">
        <v>25</v>
      </c>
      <c r="I203" s="35">
        <v>7</v>
      </c>
      <c r="J203" s="38">
        <v>43.75</v>
      </c>
    </row>
    <row r="204" spans="1:10" ht="14.1" customHeight="1" outlineLevel="2" x14ac:dyDescent="0.25">
      <c r="A204" s="19" t="s">
        <v>24</v>
      </c>
      <c r="B204" s="35" t="s">
        <v>29</v>
      </c>
      <c r="C204" s="35">
        <v>4</v>
      </c>
      <c r="D204" s="35" t="s">
        <v>17</v>
      </c>
      <c r="E204" s="37">
        <v>43973</v>
      </c>
      <c r="F204" s="38">
        <v>151.87</v>
      </c>
      <c r="G204" s="35">
        <v>1327</v>
      </c>
      <c r="H204" s="35">
        <v>53</v>
      </c>
      <c r="I204" s="35">
        <v>124</v>
      </c>
      <c r="J204" s="38">
        <v>93.444000000000003</v>
      </c>
    </row>
    <row r="205" spans="1:10" ht="14.1" customHeight="1" outlineLevel="2" x14ac:dyDescent="0.25">
      <c r="A205" s="19" t="s">
        <v>24</v>
      </c>
      <c r="B205" s="35" t="s">
        <v>29</v>
      </c>
      <c r="C205" s="35">
        <v>5</v>
      </c>
      <c r="D205" s="35" t="s">
        <v>10</v>
      </c>
      <c r="E205" s="37">
        <v>43966</v>
      </c>
      <c r="F205" s="38">
        <v>133.72</v>
      </c>
      <c r="G205" s="35">
        <v>1473</v>
      </c>
      <c r="H205" s="35">
        <v>53</v>
      </c>
      <c r="I205" s="35">
        <v>154</v>
      </c>
      <c r="J205" s="38">
        <v>104.54900000000001</v>
      </c>
    </row>
    <row r="206" spans="1:10" ht="14.1" customHeight="1" outlineLevel="2" x14ac:dyDescent="0.25">
      <c r="A206" s="19" t="s">
        <v>24</v>
      </c>
      <c r="B206" s="35" t="s">
        <v>29</v>
      </c>
      <c r="C206" s="35">
        <v>6</v>
      </c>
      <c r="D206" s="35" t="s">
        <v>11</v>
      </c>
      <c r="E206" s="37">
        <v>43618</v>
      </c>
      <c r="F206" s="38">
        <v>312.16000000000003</v>
      </c>
      <c r="G206" s="35">
        <v>1250</v>
      </c>
      <c r="H206" s="35">
        <v>45</v>
      </c>
      <c r="I206" s="35">
        <v>134</v>
      </c>
      <c r="J206" s="38">
        <v>107.2</v>
      </c>
    </row>
    <row r="207" spans="1:10" ht="14.1" customHeight="1" outlineLevel="2" x14ac:dyDescent="0.25">
      <c r="A207" s="19" t="s">
        <v>24</v>
      </c>
      <c r="B207" s="35" t="s">
        <v>29</v>
      </c>
      <c r="C207" s="35">
        <v>7</v>
      </c>
      <c r="D207" s="35" t="s">
        <v>12</v>
      </c>
      <c r="E207" s="37">
        <v>43611</v>
      </c>
      <c r="F207" s="38">
        <v>235.69</v>
      </c>
      <c r="G207" s="35">
        <v>1559</v>
      </c>
      <c r="H207" s="35">
        <v>47</v>
      </c>
      <c r="I207" s="35">
        <v>185</v>
      </c>
      <c r="J207" s="38">
        <v>118.666</v>
      </c>
    </row>
    <row r="208" spans="1:10" ht="14.1" customHeight="1" outlineLevel="2" x14ac:dyDescent="0.25">
      <c r="A208" s="19" t="s">
        <v>24</v>
      </c>
      <c r="B208" s="35" t="s">
        <v>29</v>
      </c>
      <c r="C208" s="35">
        <v>8</v>
      </c>
      <c r="D208" s="35" t="s">
        <v>28</v>
      </c>
      <c r="E208" s="37">
        <v>44032</v>
      </c>
      <c r="F208" s="38">
        <v>251.51</v>
      </c>
      <c r="G208" s="35">
        <v>261</v>
      </c>
      <c r="H208" s="35">
        <v>27</v>
      </c>
      <c r="I208" s="35">
        <v>33</v>
      </c>
      <c r="J208" s="38">
        <v>126.437</v>
      </c>
    </row>
    <row r="209" spans="1:10" ht="14.1" customHeight="1" outlineLevel="2" x14ac:dyDescent="0.25">
      <c r="A209" s="19" t="s">
        <v>24</v>
      </c>
      <c r="B209" s="35" t="s">
        <v>29</v>
      </c>
      <c r="C209" s="35">
        <v>9</v>
      </c>
      <c r="D209" s="35" t="s">
        <v>10</v>
      </c>
      <c r="E209" s="37">
        <v>43588</v>
      </c>
      <c r="F209" s="38">
        <v>133.72</v>
      </c>
      <c r="G209" s="35">
        <v>2065</v>
      </c>
      <c r="H209" s="35">
        <v>50</v>
      </c>
      <c r="I209" s="35">
        <v>265</v>
      </c>
      <c r="J209" s="38">
        <v>128.32900000000001</v>
      </c>
    </row>
    <row r="210" spans="1:10" ht="14.1" customHeight="1" outlineLevel="2" x14ac:dyDescent="0.25">
      <c r="A210" s="23" t="s">
        <v>24</v>
      </c>
      <c r="B210" s="39" t="s">
        <v>29</v>
      </c>
      <c r="C210" s="39">
        <v>10</v>
      </c>
      <c r="D210" s="39" t="s">
        <v>17</v>
      </c>
      <c r="E210" s="40">
        <v>43982</v>
      </c>
      <c r="F210" s="41">
        <v>151.87</v>
      </c>
      <c r="G210" s="39">
        <v>1145</v>
      </c>
      <c r="H210" s="39">
        <v>49</v>
      </c>
      <c r="I210" s="39">
        <v>162</v>
      </c>
      <c r="J210" s="41">
        <v>141.48500000000001</v>
      </c>
    </row>
    <row r="211" spans="1:10" ht="14.1" customHeight="1" outlineLevel="1" x14ac:dyDescent="0.25">
      <c r="A211" s="19"/>
      <c r="B211" s="42" t="s">
        <v>368</v>
      </c>
      <c r="C211" s="43"/>
      <c r="D211" s="43"/>
      <c r="E211" s="44"/>
      <c r="F211" s="45">
        <f>SUBTOTAL(9,F201:F210)</f>
        <v>1984.2000000000003</v>
      </c>
      <c r="G211" s="43"/>
      <c r="H211" s="43"/>
      <c r="I211" s="43"/>
      <c r="J211" s="45">
        <f>SUBTOTAL(9,J201:J210)</f>
        <v>901.22300000000007</v>
      </c>
    </row>
    <row r="212" spans="1:10" ht="14.1" customHeight="1" outlineLevel="2" x14ac:dyDescent="0.25">
      <c r="A212" s="19" t="s">
        <v>30</v>
      </c>
      <c r="B212" s="35" t="s">
        <v>32</v>
      </c>
      <c r="C212" s="35">
        <v>1</v>
      </c>
      <c r="D212" s="35" t="s">
        <v>14</v>
      </c>
      <c r="E212" s="37">
        <v>43640</v>
      </c>
      <c r="F212" s="38">
        <v>353.98</v>
      </c>
      <c r="G212" s="35">
        <v>320</v>
      </c>
      <c r="H212" s="35">
        <v>30</v>
      </c>
      <c r="I212" s="35">
        <v>6</v>
      </c>
      <c r="J212" s="38">
        <v>18.75</v>
      </c>
    </row>
    <row r="213" spans="1:10" ht="14.1" customHeight="1" outlineLevel="2" x14ac:dyDescent="0.25">
      <c r="A213" s="19" t="s">
        <v>30</v>
      </c>
      <c r="B213" s="35" t="s">
        <v>32</v>
      </c>
      <c r="C213" s="35">
        <v>2</v>
      </c>
      <c r="D213" s="35" t="s">
        <v>13</v>
      </c>
      <c r="E213" s="37">
        <v>43596</v>
      </c>
      <c r="F213" s="38">
        <v>173.81</v>
      </c>
      <c r="G213" s="35">
        <v>1449</v>
      </c>
      <c r="H213" s="35">
        <v>47</v>
      </c>
      <c r="I213" s="35">
        <v>38</v>
      </c>
      <c r="J213" s="38">
        <v>26.225000000000001</v>
      </c>
    </row>
    <row r="214" spans="1:10" ht="14.1" customHeight="1" outlineLevel="2" x14ac:dyDescent="0.25">
      <c r="A214" s="19" t="s">
        <v>30</v>
      </c>
      <c r="B214" s="35" t="s">
        <v>32</v>
      </c>
      <c r="C214" s="35">
        <v>3</v>
      </c>
      <c r="D214" s="35" t="s">
        <v>27</v>
      </c>
      <c r="E214" s="37">
        <v>44023</v>
      </c>
      <c r="F214" s="38">
        <v>207.39</v>
      </c>
      <c r="G214" s="35">
        <v>419</v>
      </c>
      <c r="H214" s="35">
        <v>35</v>
      </c>
      <c r="I214" s="35">
        <v>21</v>
      </c>
      <c r="J214" s="38">
        <v>50.119</v>
      </c>
    </row>
    <row r="215" spans="1:10" ht="14.1" customHeight="1" outlineLevel="2" x14ac:dyDescent="0.25">
      <c r="A215" s="19" t="s">
        <v>30</v>
      </c>
      <c r="B215" s="35" t="s">
        <v>32</v>
      </c>
      <c r="C215" s="35">
        <v>4</v>
      </c>
      <c r="D215" s="35" t="s">
        <v>26</v>
      </c>
      <c r="E215" s="37">
        <v>44010</v>
      </c>
      <c r="F215" s="38">
        <v>180.88</v>
      </c>
      <c r="G215" s="35">
        <v>593</v>
      </c>
      <c r="H215" s="35">
        <v>35</v>
      </c>
      <c r="I215" s="35">
        <v>54</v>
      </c>
      <c r="J215" s="38">
        <v>91.061999999999998</v>
      </c>
    </row>
    <row r="216" spans="1:10" ht="14.1" customHeight="1" outlineLevel="2" x14ac:dyDescent="0.25">
      <c r="A216" s="19" t="s">
        <v>30</v>
      </c>
      <c r="B216" s="35" t="s">
        <v>32</v>
      </c>
      <c r="C216" s="35">
        <v>5</v>
      </c>
      <c r="D216" s="35" t="s">
        <v>17</v>
      </c>
      <c r="E216" s="37">
        <v>44001</v>
      </c>
      <c r="F216" s="38">
        <v>148.78</v>
      </c>
      <c r="G216" s="35">
        <v>568</v>
      </c>
      <c r="H216" s="35">
        <v>34</v>
      </c>
      <c r="I216" s="35">
        <v>56</v>
      </c>
      <c r="J216" s="38">
        <v>98.591999999999999</v>
      </c>
    </row>
    <row r="217" spans="1:10" ht="14.1" customHeight="1" outlineLevel="2" x14ac:dyDescent="0.25">
      <c r="A217" s="19" t="s">
        <v>30</v>
      </c>
      <c r="B217" s="35" t="s">
        <v>32</v>
      </c>
      <c r="C217" s="35">
        <v>6</v>
      </c>
      <c r="D217" s="35" t="s">
        <v>16</v>
      </c>
      <c r="E217" s="37">
        <v>43995</v>
      </c>
      <c r="F217" s="38">
        <v>165.35</v>
      </c>
      <c r="G217" s="35">
        <v>787</v>
      </c>
      <c r="H217" s="35">
        <v>47</v>
      </c>
      <c r="I217" s="35">
        <v>84</v>
      </c>
      <c r="J217" s="38">
        <v>106.73399999999999</v>
      </c>
    </row>
    <row r="218" spans="1:10" ht="14.1" customHeight="1" outlineLevel="2" x14ac:dyDescent="0.25">
      <c r="A218" s="19" t="s">
        <v>30</v>
      </c>
      <c r="B218" s="35" t="s">
        <v>32</v>
      </c>
      <c r="C218" s="35">
        <v>7</v>
      </c>
      <c r="D218" s="35" t="s">
        <v>10</v>
      </c>
      <c r="E218" s="37">
        <v>43588</v>
      </c>
      <c r="F218" s="38">
        <v>130.93</v>
      </c>
      <c r="G218" s="35">
        <v>2065</v>
      </c>
      <c r="H218" s="35">
        <v>50</v>
      </c>
      <c r="I218" s="35">
        <v>235</v>
      </c>
      <c r="J218" s="38">
        <v>113.801</v>
      </c>
    </row>
    <row r="219" spans="1:10" ht="14.1" customHeight="1" outlineLevel="2" x14ac:dyDescent="0.25">
      <c r="A219" s="19" t="s">
        <v>30</v>
      </c>
      <c r="B219" s="35" t="s">
        <v>32</v>
      </c>
      <c r="C219" s="35">
        <v>8</v>
      </c>
      <c r="D219" s="35" t="s">
        <v>15</v>
      </c>
      <c r="E219" s="37">
        <v>43593</v>
      </c>
      <c r="F219" s="38">
        <v>147.1</v>
      </c>
      <c r="G219" s="35">
        <v>1730</v>
      </c>
      <c r="H219" s="35">
        <v>49</v>
      </c>
      <c r="I219" s="35">
        <v>229</v>
      </c>
      <c r="J219" s="38">
        <v>132.37</v>
      </c>
    </row>
    <row r="220" spans="1:10" ht="14.1" customHeight="1" outlineLevel="2" x14ac:dyDescent="0.25">
      <c r="A220" s="19" t="s">
        <v>30</v>
      </c>
      <c r="B220" s="35" t="s">
        <v>32</v>
      </c>
      <c r="C220" s="35">
        <v>9</v>
      </c>
      <c r="D220" s="35" t="s">
        <v>16</v>
      </c>
      <c r="E220" s="37">
        <v>43989</v>
      </c>
      <c r="F220" s="38">
        <v>165.35</v>
      </c>
      <c r="G220" s="35">
        <v>1194</v>
      </c>
      <c r="H220" s="35">
        <v>50</v>
      </c>
      <c r="I220" s="35">
        <v>193</v>
      </c>
      <c r="J220" s="38">
        <v>161.642</v>
      </c>
    </row>
    <row r="221" spans="1:10" ht="14.1" customHeight="1" outlineLevel="2" x14ac:dyDescent="0.25">
      <c r="A221" s="23" t="s">
        <v>30</v>
      </c>
      <c r="B221" s="39" t="s">
        <v>32</v>
      </c>
      <c r="C221" s="39">
        <v>10</v>
      </c>
      <c r="D221" s="39" t="s">
        <v>17</v>
      </c>
      <c r="E221" s="40">
        <v>43973</v>
      </c>
      <c r="F221" s="41">
        <v>148.78</v>
      </c>
      <c r="G221" s="39">
        <v>1327</v>
      </c>
      <c r="H221" s="39">
        <v>53</v>
      </c>
      <c r="I221" s="39">
        <v>231</v>
      </c>
      <c r="J221" s="41">
        <v>174.077</v>
      </c>
    </row>
    <row r="222" spans="1:10" ht="14.1" customHeight="1" outlineLevel="1" x14ac:dyDescent="0.25">
      <c r="A222" s="19"/>
      <c r="B222" s="42" t="s">
        <v>369</v>
      </c>
      <c r="C222" s="43"/>
      <c r="D222" s="43"/>
      <c r="E222" s="44"/>
      <c r="F222" s="45">
        <f>SUBTOTAL(9,F212:F221)</f>
        <v>1822.3499999999997</v>
      </c>
      <c r="G222" s="43"/>
      <c r="H222" s="43"/>
      <c r="I222" s="43"/>
      <c r="J222" s="45">
        <f>SUBTOTAL(9,J212:J221)</f>
        <v>973.37200000000007</v>
      </c>
    </row>
    <row r="223" spans="1:10" ht="14.1" customHeight="1" outlineLevel="2" x14ac:dyDescent="0.25">
      <c r="A223" s="19" t="s">
        <v>18</v>
      </c>
      <c r="B223" s="35" t="s">
        <v>19</v>
      </c>
      <c r="C223" s="35">
        <v>1</v>
      </c>
      <c r="D223" s="35" t="s">
        <v>17</v>
      </c>
      <c r="E223" s="37">
        <v>43982</v>
      </c>
      <c r="F223" s="38">
        <v>153.83000000000001</v>
      </c>
      <c r="G223" s="35">
        <v>1145</v>
      </c>
      <c r="H223" s="35">
        <v>49</v>
      </c>
      <c r="I223" s="35">
        <v>33</v>
      </c>
      <c r="J223" s="38">
        <v>28.821000000000002</v>
      </c>
    </row>
    <row r="224" spans="1:10" ht="14.1" customHeight="1" outlineLevel="2" x14ac:dyDescent="0.25">
      <c r="A224" s="19" t="s">
        <v>18</v>
      </c>
      <c r="B224" s="35" t="s">
        <v>19</v>
      </c>
      <c r="C224" s="35">
        <v>2</v>
      </c>
      <c r="D224" s="35" t="s">
        <v>17</v>
      </c>
      <c r="E224" s="37">
        <v>43973</v>
      </c>
      <c r="F224" s="38">
        <v>153.83000000000001</v>
      </c>
      <c r="G224" s="35">
        <v>1327</v>
      </c>
      <c r="H224" s="35">
        <v>53</v>
      </c>
      <c r="I224" s="35">
        <v>54</v>
      </c>
      <c r="J224" s="38">
        <v>40.692999999999998</v>
      </c>
    </row>
    <row r="225" spans="1:10" ht="14.1" customHeight="1" outlineLevel="2" x14ac:dyDescent="0.25">
      <c r="A225" s="19" t="s">
        <v>18</v>
      </c>
      <c r="B225" s="35" t="s">
        <v>19</v>
      </c>
      <c r="C225" s="35">
        <v>3</v>
      </c>
      <c r="D225" s="35" t="s">
        <v>12</v>
      </c>
      <c r="E225" s="37">
        <v>43611</v>
      </c>
      <c r="F225" s="38">
        <v>237.68</v>
      </c>
      <c r="G225" s="35">
        <v>1559</v>
      </c>
      <c r="H225" s="35">
        <v>47</v>
      </c>
      <c r="I225" s="35">
        <v>74</v>
      </c>
      <c r="J225" s="38">
        <v>47.466000000000001</v>
      </c>
    </row>
    <row r="226" spans="1:10" ht="14.1" customHeight="1" outlineLevel="2" x14ac:dyDescent="0.25">
      <c r="A226" s="19" t="s">
        <v>18</v>
      </c>
      <c r="B226" s="35" t="s">
        <v>19</v>
      </c>
      <c r="C226" s="35">
        <v>4</v>
      </c>
      <c r="D226" s="35" t="s">
        <v>15</v>
      </c>
      <c r="E226" s="37">
        <v>43593</v>
      </c>
      <c r="F226" s="38">
        <v>151.91999999999999</v>
      </c>
      <c r="G226" s="35">
        <v>1730</v>
      </c>
      <c r="H226" s="35">
        <v>49</v>
      </c>
      <c r="I226" s="35">
        <v>98</v>
      </c>
      <c r="J226" s="38">
        <v>56.646999999999998</v>
      </c>
    </row>
    <row r="227" spans="1:10" ht="14.1" customHeight="1" outlineLevel="2" x14ac:dyDescent="0.25">
      <c r="A227" s="19" t="s">
        <v>18</v>
      </c>
      <c r="B227" s="35" t="s">
        <v>19</v>
      </c>
      <c r="C227" s="35">
        <v>5</v>
      </c>
      <c r="D227" s="35" t="s">
        <v>10</v>
      </c>
      <c r="E227" s="37">
        <v>43966</v>
      </c>
      <c r="F227" s="38">
        <v>135.86000000000001</v>
      </c>
      <c r="G227" s="35">
        <v>1473</v>
      </c>
      <c r="H227" s="35">
        <v>53</v>
      </c>
      <c r="I227" s="35">
        <v>112</v>
      </c>
      <c r="J227" s="38">
        <v>76.034999999999997</v>
      </c>
    </row>
    <row r="228" spans="1:10" ht="14.1" customHeight="1" outlineLevel="2" x14ac:dyDescent="0.25">
      <c r="A228" s="19" t="s">
        <v>18</v>
      </c>
      <c r="B228" s="35" t="s">
        <v>19</v>
      </c>
      <c r="C228" s="35">
        <v>6</v>
      </c>
      <c r="D228" s="35" t="s">
        <v>16</v>
      </c>
      <c r="E228" s="37">
        <v>43989</v>
      </c>
      <c r="F228" s="38">
        <v>170.52</v>
      </c>
      <c r="G228" s="35">
        <v>1194</v>
      </c>
      <c r="H228" s="35">
        <v>50</v>
      </c>
      <c r="I228" s="35">
        <v>94</v>
      </c>
      <c r="J228" s="38">
        <v>78.727000000000004</v>
      </c>
    </row>
    <row r="229" spans="1:10" ht="14.1" customHeight="1" outlineLevel="2" x14ac:dyDescent="0.25">
      <c r="A229" s="19" t="s">
        <v>18</v>
      </c>
      <c r="B229" s="35" t="s">
        <v>19</v>
      </c>
      <c r="C229" s="35">
        <v>7</v>
      </c>
      <c r="D229" s="35" t="s">
        <v>17</v>
      </c>
      <c r="E229" s="37">
        <v>44001</v>
      </c>
      <c r="F229" s="38">
        <v>153.83000000000001</v>
      </c>
      <c r="G229" s="35">
        <v>568</v>
      </c>
      <c r="H229" s="35">
        <v>34</v>
      </c>
      <c r="I229" s="35">
        <v>87</v>
      </c>
      <c r="J229" s="38">
        <v>153.16900000000001</v>
      </c>
    </row>
    <row r="230" spans="1:10" ht="14.1" customHeight="1" outlineLevel="2" x14ac:dyDescent="0.25">
      <c r="A230" s="19" t="s">
        <v>18</v>
      </c>
      <c r="B230" s="35" t="s">
        <v>19</v>
      </c>
      <c r="C230" s="35">
        <v>8</v>
      </c>
      <c r="D230" s="35" t="s">
        <v>16</v>
      </c>
      <c r="E230" s="37">
        <v>43995</v>
      </c>
      <c r="F230" s="38">
        <v>170.52</v>
      </c>
      <c r="G230" s="35">
        <v>787</v>
      </c>
      <c r="H230" s="35">
        <v>47</v>
      </c>
      <c r="I230" s="35">
        <v>126</v>
      </c>
      <c r="J230" s="38">
        <v>160.102</v>
      </c>
    </row>
    <row r="231" spans="1:10" ht="14.1" customHeight="1" outlineLevel="2" x14ac:dyDescent="0.25">
      <c r="A231" s="19" t="s">
        <v>18</v>
      </c>
      <c r="B231" s="35" t="s">
        <v>19</v>
      </c>
      <c r="C231" s="35">
        <v>9</v>
      </c>
      <c r="D231" s="35" t="s">
        <v>13</v>
      </c>
      <c r="E231" s="37">
        <v>43596</v>
      </c>
      <c r="F231" s="38">
        <v>178.8</v>
      </c>
      <c r="G231" s="35">
        <v>1449</v>
      </c>
      <c r="H231" s="35">
        <v>47</v>
      </c>
      <c r="I231" s="35">
        <v>234</v>
      </c>
      <c r="J231" s="38">
        <v>161.49100000000001</v>
      </c>
    </row>
    <row r="232" spans="1:10" ht="14.1" customHeight="1" outlineLevel="2" x14ac:dyDescent="0.25">
      <c r="A232" s="23" t="s">
        <v>18</v>
      </c>
      <c r="B232" s="39" t="s">
        <v>19</v>
      </c>
      <c r="C232" s="39">
        <v>10</v>
      </c>
      <c r="D232" s="39" t="s">
        <v>10</v>
      </c>
      <c r="E232" s="40">
        <v>43588</v>
      </c>
      <c r="F232" s="41">
        <v>135.86000000000001</v>
      </c>
      <c r="G232" s="39">
        <v>2065</v>
      </c>
      <c r="H232" s="39">
        <v>50</v>
      </c>
      <c r="I232" s="39">
        <v>388</v>
      </c>
      <c r="J232" s="41">
        <v>187.893</v>
      </c>
    </row>
    <row r="233" spans="1:10" ht="14.1" customHeight="1" outlineLevel="1" x14ac:dyDescent="0.25">
      <c r="A233" s="19"/>
      <c r="B233" s="42" t="s">
        <v>370</v>
      </c>
      <c r="C233" s="43"/>
      <c r="D233" s="43"/>
      <c r="E233" s="44"/>
      <c r="F233" s="45">
        <f>SUBTOTAL(9,F223:F232)</f>
        <v>1642.65</v>
      </c>
      <c r="G233" s="43"/>
      <c r="H233" s="43"/>
      <c r="I233" s="43"/>
      <c r="J233" s="45">
        <f>SUBTOTAL(9,J223:J232)</f>
        <v>991.04399999999998</v>
      </c>
    </row>
    <row r="234" spans="1:10" ht="14.1" customHeight="1" outlineLevel="2" x14ac:dyDescent="0.25">
      <c r="A234" s="19" t="s">
        <v>20</v>
      </c>
      <c r="B234" s="35" t="s">
        <v>21</v>
      </c>
      <c r="C234" s="35">
        <v>1</v>
      </c>
      <c r="D234" s="35" t="s">
        <v>14</v>
      </c>
      <c r="E234" s="37">
        <v>43640</v>
      </c>
      <c r="F234" s="38">
        <v>355.64</v>
      </c>
      <c r="G234" s="35">
        <v>320</v>
      </c>
      <c r="H234" s="35">
        <v>30</v>
      </c>
      <c r="I234" s="35">
        <v>20</v>
      </c>
      <c r="J234" s="38">
        <v>62.5</v>
      </c>
    </row>
    <row r="235" spans="1:10" ht="14.1" customHeight="1" outlineLevel="2" x14ac:dyDescent="0.25">
      <c r="A235" s="19" t="s">
        <v>20</v>
      </c>
      <c r="B235" s="35" t="s">
        <v>21</v>
      </c>
      <c r="C235" s="35">
        <v>2</v>
      </c>
      <c r="D235" s="35" t="s">
        <v>13</v>
      </c>
      <c r="E235" s="37">
        <v>43596</v>
      </c>
      <c r="F235" s="38">
        <v>175.18</v>
      </c>
      <c r="G235" s="35">
        <v>1449</v>
      </c>
      <c r="H235" s="35">
        <v>47</v>
      </c>
      <c r="I235" s="35">
        <v>106</v>
      </c>
      <c r="J235" s="38">
        <v>73.153999999999996</v>
      </c>
    </row>
    <row r="236" spans="1:10" ht="14.1" customHeight="1" outlineLevel="2" x14ac:dyDescent="0.25">
      <c r="A236" s="19" t="s">
        <v>20</v>
      </c>
      <c r="B236" s="35" t="s">
        <v>21</v>
      </c>
      <c r="C236" s="35">
        <v>3</v>
      </c>
      <c r="D236" s="35" t="s">
        <v>10</v>
      </c>
      <c r="E236" s="37">
        <v>43966</v>
      </c>
      <c r="F236" s="38">
        <v>132.06</v>
      </c>
      <c r="G236" s="35">
        <v>1473</v>
      </c>
      <c r="H236" s="35">
        <v>53</v>
      </c>
      <c r="I236" s="35">
        <v>127</v>
      </c>
      <c r="J236" s="38">
        <v>86.218999999999994</v>
      </c>
    </row>
    <row r="237" spans="1:10" ht="14.1" customHeight="1" outlineLevel="2" x14ac:dyDescent="0.25">
      <c r="A237" s="19" t="s">
        <v>20</v>
      </c>
      <c r="B237" s="35" t="s">
        <v>21</v>
      </c>
      <c r="C237" s="35">
        <v>4</v>
      </c>
      <c r="D237" s="35" t="s">
        <v>12</v>
      </c>
      <c r="E237" s="37">
        <v>43611</v>
      </c>
      <c r="F237" s="38">
        <v>234.23</v>
      </c>
      <c r="G237" s="35">
        <v>1559</v>
      </c>
      <c r="H237" s="35">
        <v>47</v>
      </c>
      <c r="I237" s="35">
        <v>142</v>
      </c>
      <c r="J237" s="38">
        <v>91.084000000000003</v>
      </c>
    </row>
    <row r="238" spans="1:10" ht="14.1" customHeight="1" outlineLevel="2" x14ac:dyDescent="0.25">
      <c r="A238" s="19" t="s">
        <v>20</v>
      </c>
      <c r="B238" s="35" t="s">
        <v>21</v>
      </c>
      <c r="C238" s="35">
        <v>5</v>
      </c>
      <c r="D238" s="35" t="s">
        <v>10</v>
      </c>
      <c r="E238" s="37">
        <v>43588</v>
      </c>
      <c r="F238" s="38">
        <v>132.06</v>
      </c>
      <c r="G238" s="35">
        <v>2065</v>
      </c>
      <c r="H238" s="35">
        <v>50</v>
      </c>
      <c r="I238" s="35">
        <v>264</v>
      </c>
      <c r="J238" s="38">
        <v>127.845</v>
      </c>
    </row>
    <row r="239" spans="1:10" ht="14.1" customHeight="1" outlineLevel="2" x14ac:dyDescent="0.25">
      <c r="A239" s="19" t="s">
        <v>20</v>
      </c>
      <c r="B239" s="35" t="s">
        <v>21</v>
      </c>
      <c r="C239" s="35">
        <v>6</v>
      </c>
      <c r="D239" s="35" t="s">
        <v>15</v>
      </c>
      <c r="E239" s="37">
        <v>43593</v>
      </c>
      <c r="F239" s="38">
        <v>147.77000000000001</v>
      </c>
      <c r="G239" s="35">
        <v>1730</v>
      </c>
      <c r="H239" s="35">
        <v>49</v>
      </c>
      <c r="I239" s="35">
        <v>224</v>
      </c>
      <c r="J239" s="38">
        <v>129.47999999999999</v>
      </c>
    </row>
    <row r="240" spans="1:10" ht="14.1" customHeight="1" outlineLevel="2" x14ac:dyDescent="0.25">
      <c r="A240" s="19" t="s">
        <v>20</v>
      </c>
      <c r="B240" s="35" t="s">
        <v>21</v>
      </c>
      <c r="C240" s="35">
        <v>7</v>
      </c>
      <c r="D240" s="35" t="s">
        <v>17</v>
      </c>
      <c r="E240" s="37">
        <v>43982</v>
      </c>
      <c r="F240" s="38">
        <v>150.46</v>
      </c>
      <c r="G240" s="35">
        <v>1145</v>
      </c>
      <c r="H240" s="35">
        <v>49</v>
      </c>
      <c r="I240" s="35">
        <v>191</v>
      </c>
      <c r="J240" s="38">
        <v>166.81200000000001</v>
      </c>
    </row>
    <row r="241" spans="1:10" ht="14.1" customHeight="1" outlineLevel="2" x14ac:dyDescent="0.25">
      <c r="A241" s="19" t="s">
        <v>20</v>
      </c>
      <c r="B241" s="35" t="s">
        <v>21</v>
      </c>
      <c r="C241" s="35">
        <v>8</v>
      </c>
      <c r="D241" s="35" t="s">
        <v>17</v>
      </c>
      <c r="E241" s="37">
        <v>44001</v>
      </c>
      <c r="F241" s="38">
        <v>150.46</v>
      </c>
      <c r="G241" s="35">
        <v>568</v>
      </c>
      <c r="H241" s="35">
        <v>34</v>
      </c>
      <c r="I241" s="35">
        <v>101</v>
      </c>
      <c r="J241" s="38">
        <v>177.81700000000001</v>
      </c>
    </row>
    <row r="242" spans="1:10" ht="14.1" customHeight="1" outlineLevel="2" x14ac:dyDescent="0.25">
      <c r="A242" s="19" t="s">
        <v>20</v>
      </c>
      <c r="B242" s="35" t="s">
        <v>21</v>
      </c>
      <c r="C242" s="35">
        <v>9</v>
      </c>
      <c r="D242" s="35" t="s">
        <v>11</v>
      </c>
      <c r="E242" s="37">
        <v>43653</v>
      </c>
      <c r="F242" s="38">
        <v>310.73</v>
      </c>
      <c r="G242" s="35">
        <v>160</v>
      </c>
      <c r="H242" s="35">
        <v>25</v>
      </c>
      <c r="I242" s="35">
        <v>30</v>
      </c>
      <c r="J242" s="38">
        <v>187.5</v>
      </c>
    </row>
    <row r="243" spans="1:10" ht="14.1" customHeight="1" outlineLevel="2" x14ac:dyDescent="0.25">
      <c r="A243" s="23" t="s">
        <v>20</v>
      </c>
      <c r="B243" s="39" t="s">
        <v>21</v>
      </c>
      <c r="C243" s="39">
        <v>10</v>
      </c>
      <c r="D243" s="39" t="s">
        <v>14</v>
      </c>
      <c r="E243" s="40">
        <v>43625</v>
      </c>
      <c r="F243" s="41">
        <v>355.64</v>
      </c>
      <c r="G243" s="39">
        <v>1079</v>
      </c>
      <c r="H243" s="39">
        <v>45</v>
      </c>
      <c r="I243" s="39">
        <v>211</v>
      </c>
      <c r="J243" s="41">
        <v>195.55099999999999</v>
      </c>
    </row>
    <row r="244" spans="1:10" ht="14.1" customHeight="1" outlineLevel="1" x14ac:dyDescent="0.25">
      <c r="A244" s="19"/>
      <c r="B244" s="42" t="s">
        <v>372</v>
      </c>
      <c r="C244" s="43"/>
      <c r="D244" s="43"/>
      <c r="E244" s="44"/>
      <c r="F244" s="45">
        <f>SUBTOTAL(9,F234:F243)</f>
        <v>2144.23</v>
      </c>
      <c r="G244" s="43"/>
      <c r="H244" s="43"/>
      <c r="I244" s="43"/>
      <c r="J244" s="45">
        <f>SUBTOTAL(9,J234:J243)</f>
        <v>1297.962</v>
      </c>
    </row>
  </sheetData>
  <mergeCells count="1">
    <mergeCell ref="A1:J1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2"/>
  <sheetViews>
    <sheetView zoomScaleNormal="243" zoomScaleSheetLayoutView="245" workbookViewId="0">
      <selection sqref="A1:J1"/>
    </sheetView>
  </sheetViews>
  <sheetFormatPr defaultRowHeight="12.75" outlineLevelRow="2" x14ac:dyDescent="0.2"/>
  <cols>
    <col min="1" max="1" width="17.85546875" style="16" customWidth="1"/>
    <col min="2" max="2" width="14.42578125" style="17" customWidth="1"/>
    <col min="3" max="3" width="3.85546875" style="17" customWidth="1"/>
    <col min="4" max="4" width="12.7109375" style="17" customWidth="1"/>
    <col min="5" max="5" width="9" style="17" customWidth="1"/>
    <col min="6" max="6" width="6.5703125" style="17" customWidth="1"/>
    <col min="7" max="7" width="8.85546875" style="17" customWidth="1"/>
    <col min="8" max="8" width="9" style="17" customWidth="1"/>
    <col min="9" max="9" width="5" style="17" customWidth="1"/>
    <col min="10" max="10" width="6.85546875" style="17" customWidth="1"/>
  </cols>
  <sheetData>
    <row r="1" spans="1:10" ht="18.75" x14ac:dyDescent="0.3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48</v>
      </c>
      <c r="F2" s="2" t="s">
        <v>4</v>
      </c>
      <c r="G2" s="2" t="s">
        <v>45</v>
      </c>
      <c r="H2" s="2" t="s">
        <v>5</v>
      </c>
      <c r="I2" s="2" t="s">
        <v>6</v>
      </c>
      <c r="J2" s="2" t="s">
        <v>7</v>
      </c>
    </row>
    <row r="3" spans="1:10" ht="15" customHeight="1" outlineLevel="2" x14ac:dyDescent="0.2">
      <c r="A3" s="3" t="s">
        <v>39</v>
      </c>
      <c r="B3" s="4" t="s">
        <v>49</v>
      </c>
      <c r="C3" s="4">
        <v>1</v>
      </c>
      <c r="D3" s="4" t="s">
        <v>16</v>
      </c>
      <c r="E3" s="5">
        <v>43989</v>
      </c>
      <c r="F3" s="6">
        <v>169.49</v>
      </c>
      <c r="G3" s="4">
        <v>1194</v>
      </c>
      <c r="H3" s="4">
        <v>50</v>
      </c>
      <c r="I3" s="4">
        <v>5</v>
      </c>
      <c r="J3" s="6">
        <v>4.1879999999999997</v>
      </c>
    </row>
    <row r="4" spans="1:10" ht="15" customHeight="1" outlineLevel="2" x14ac:dyDescent="0.2">
      <c r="A4" s="3" t="s">
        <v>39</v>
      </c>
      <c r="B4" s="4" t="s">
        <v>49</v>
      </c>
      <c r="C4" s="4">
        <v>2</v>
      </c>
      <c r="D4" s="4" t="s">
        <v>17</v>
      </c>
      <c r="E4" s="5">
        <v>43982</v>
      </c>
      <c r="F4" s="6">
        <v>152.85</v>
      </c>
      <c r="G4" s="4">
        <v>1145</v>
      </c>
      <c r="H4" s="4">
        <v>49</v>
      </c>
      <c r="I4" s="4">
        <v>11</v>
      </c>
      <c r="J4" s="6">
        <v>9.6069999999999993</v>
      </c>
    </row>
    <row r="5" spans="1:10" ht="15" customHeight="1" outlineLevel="2" x14ac:dyDescent="0.2">
      <c r="A5" s="3" t="s">
        <v>39</v>
      </c>
      <c r="B5" s="4" t="s">
        <v>49</v>
      </c>
      <c r="C5" s="4">
        <v>3</v>
      </c>
      <c r="D5" s="4" t="s">
        <v>17</v>
      </c>
      <c r="E5" s="5">
        <v>43973</v>
      </c>
      <c r="F5" s="6">
        <v>152.85</v>
      </c>
      <c r="G5" s="4">
        <v>1327</v>
      </c>
      <c r="H5" s="4">
        <v>53</v>
      </c>
      <c r="I5" s="4">
        <v>29</v>
      </c>
      <c r="J5" s="6">
        <v>21.853999999999999</v>
      </c>
    </row>
    <row r="6" spans="1:10" ht="15" customHeight="1" outlineLevel="2" x14ac:dyDescent="0.2">
      <c r="A6" s="3" t="s">
        <v>39</v>
      </c>
      <c r="B6" s="4" t="s">
        <v>49</v>
      </c>
      <c r="C6" s="4">
        <v>4</v>
      </c>
      <c r="D6" s="4" t="s">
        <v>16</v>
      </c>
      <c r="E6" s="5">
        <v>43995</v>
      </c>
      <c r="F6" s="6">
        <v>169.49</v>
      </c>
      <c r="G6" s="4">
        <v>787</v>
      </c>
      <c r="H6" s="4">
        <v>47</v>
      </c>
      <c r="I6" s="4">
        <v>19</v>
      </c>
      <c r="J6" s="6">
        <v>24.141999999999999</v>
      </c>
    </row>
    <row r="7" spans="1:10" ht="15" customHeight="1" outlineLevel="2" x14ac:dyDescent="0.2">
      <c r="A7" s="7" t="s">
        <v>39</v>
      </c>
      <c r="B7" s="8" t="s">
        <v>49</v>
      </c>
      <c r="C7" s="8">
        <v>5</v>
      </c>
      <c r="D7" s="8" t="s">
        <v>10</v>
      </c>
      <c r="E7" s="9">
        <v>43966</v>
      </c>
      <c r="F7" s="10">
        <v>134.91</v>
      </c>
      <c r="G7" s="8">
        <v>1473</v>
      </c>
      <c r="H7" s="8">
        <v>53</v>
      </c>
      <c r="I7" s="8">
        <v>46</v>
      </c>
      <c r="J7" s="10">
        <v>31.228999999999999</v>
      </c>
    </row>
    <row r="8" spans="1:10" ht="15" customHeight="1" outlineLevel="1" x14ac:dyDescent="0.2">
      <c r="A8" s="11"/>
      <c r="B8" s="12" t="s">
        <v>50</v>
      </c>
      <c r="C8" s="13"/>
      <c r="D8" s="13"/>
      <c r="E8" s="14"/>
      <c r="F8" s="15">
        <f>SUBTOTAL(9,F3:F7)</f>
        <v>779.59</v>
      </c>
      <c r="G8" s="13"/>
      <c r="H8" s="13"/>
      <c r="I8" s="13"/>
      <c r="J8" s="15">
        <f>SUBTOTAL(9,J3:J7)</f>
        <v>91.02</v>
      </c>
    </row>
    <row r="9" spans="1:10" ht="15" customHeight="1" outlineLevel="2" x14ac:dyDescent="0.2">
      <c r="A9" s="3" t="s">
        <v>42</v>
      </c>
      <c r="B9" s="4" t="s">
        <v>51</v>
      </c>
      <c r="C9" s="4">
        <v>1</v>
      </c>
      <c r="D9" s="4" t="s">
        <v>26</v>
      </c>
      <c r="E9" s="5">
        <v>44010</v>
      </c>
      <c r="F9" s="6">
        <v>182.17</v>
      </c>
      <c r="G9" s="4">
        <v>593</v>
      </c>
      <c r="H9" s="4">
        <v>35</v>
      </c>
      <c r="I9" s="4">
        <v>4</v>
      </c>
      <c r="J9" s="6">
        <v>6.7450000000000001</v>
      </c>
    </row>
    <row r="10" spans="1:10" ht="15" customHeight="1" outlineLevel="2" x14ac:dyDescent="0.2">
      <c r="A10" s="3" t="s">
        <v>42</v>
      </c>
      <c r="B10" s="4" t="s">
        <v>51</v>
      </c>
      <c r="C10" s="4">
        <v>2</v>
      </c>
      <c r="D10" s="4" t="s">
        <v>27</v>
      </c>
      <c r="E10" s="5">
        <v>44023</v>
      </c>
      <c r="F10" s="6">
        <v>209.25</v>
      </c>
      <c r="G10" s="4">
        <v>419</v>
      </c>
      <c r="H10" s="4">
        <v>35</v>
      </c>
      <c r="I10" s="4">
        <v>4</v>
      </c>
      <c r="J10" s="6">
        <v>9.5470000000000006</v>
      </c>
    </row>
    <row r="11" spans="1:10" ht="15" customHeight="1" outlineLevel="2" x14ac:dyDescent="0.2">
      <c r="A11" s="3" t="s">
        <v>42</v>
      </c>
      <c r="B11" s="4" t="s">
        <v>51</v>
      </c>
      <c r="C11" s="4">
        <v>3</v>
      </c>
      <c r="D11" s="4" t="s">
        <v>28</v>
      </c>
      <c r="E11" s="5">
        <v>44032</v>
      </c>
      <c r="F11" s="6">
        <v>249.6</v>
      </c>
      <c r="G11" s="4">
        <v>261</v>
      </c>
      <c r="H11" s="4">
        <v>27</v>
      </c>
      <c r="I11" s="4">
        <v>4</v>
      </c>
      <c r="J11" s="6">
        <v>15.326000000000001</v>
      </c>
    </row>
    <row r="12" spans="1:10" ht="15" customHeight="1" outlineLevel="2" x14ac:dyDescent="0.2">
      <c r="A12" s="3" t="s">
        <v>42</v>
      </c>
      <c r="B12" s="4" t="s">
        <v>51</v>
      </c>
      <c r="C12" s="4">
        <v>4</v>
      </c>
      <c r="D12" s="4" t="s">
        <v>17</v>
      </c>
      <c r="E12" s="5">
        <v>44001</v>
      </c>
      <c r="F12" s="6">
        <v>149.04</v>
      </c>
      <c r="G12" s="4">
        <v>568</v>
      </c>
      <c r="H12" s="4">
        <v>34</v>
      </c>
      <c r="I12" s="4">
        <v>16</v>
      </c>
      <c r="J12" s="6">
        <v>28.169</v>
      </c>
    </row>
    <row r="13" spans="1:10" ht="15" customHeight="1" outlineLevel="2" x14ac:dyDescent="0.2">
      <c r="A13" s="7" t="s">
        <v>42</v>
      </c>
      <c r="B13" s="8" t="s">
        <v>51</v>
      </c>
      <c r="C13" s="8">
        <v>5</v>
      </c>
      <c r="D13" s="8" t="s">
        <v>16</v>
      </c>
      <c r="E13" s="9">
        <v>43995</v>
      </c>
      <c r="F13" s="10">
        <v>166.4</v>
      </c>
      <c r="G13" s="8">
        <v>787</v>
      </c>
      <c r="H13" s="8">
        <v>47</v>
      </c>
      <c r="I13" s="8">
        <v>34</v>
      </c>
      <c r="J13" s="10">
        <v>43.201999999999998</v>
      </c>
    </row>
    <row r="14" spans="1:10" ht="15" customHeight="1" outlineLevel="1" x14ac:dyDescent="0.2">
      <c r="A14" s="11"/>
      <c r="B14" s="12" t="s">
        <v>52</v>
      </c>
      <c r="C14" s="13"/>
      <c r="D14" s="13"/>
      <c r="E14" s="14"/>
      <c r="F14" s="15">
        <f>SUBTOTAL(9,F9:F13)</f>
        <v>956.45999999999992</v>
      </c>
      <c r="G14" s="13"/>
      <c r="H14" s="13"/>
      <c r="I14" s="13"/>
      <c r="J14" s="15">
        <f>SUBTOTAL(9,J9:J13)</f>
        <v>102.989</v>
      </c>
    </row>
    <row r="15" spans="1:10" ht="15" customHeight="1" outlineLevel="2" x14ac:dyDescent="0.2">
      <c r="A15" s="3" t="s">
        <v>39</v>
      </c>
      <c r="B15" s="4" t="s">
        <v>53</v>
      </c>
      <c r="C15" s="4">
        <v>1</v>
      </c>
      <c r="D15" s="4" t="s">
        <v>17</v>
      </c>
      <c r="E15" s="5">
        <v>43973</v>
      </c>
      <c r="F15" s="6">
        <v>152.85</v>
      </c>
      <c r="G15" s="4">
        <v>1327</v>
      </c>
      <c r="H15" s="4">
        <v>53</v>
      </c>
      <c r="I15" s="4">
        <v>2</v>
      </c>
      <c r="J15" s="6">
        <v>1.5069999999999999</v>
      </c>
    </row>
    <row r="16" spans="1:10" ht="15" customHeight="1" outlineLevel="2" x14ac:dyDescent="0.2">
      <c r="A16" s="3" t="s">
        <v>39</v>
      </c>
      <c r="B16" s="4" t="s">
        <v>53</v>
      </c>
      <c r="C16" s="4">
        <v>2</v>
      </c>
      <c r="D16" s="4" t="s">
        <v>10</v>
      </c>
      <c r="E16" s="5">
        <v>43966</v>
      </c>
      <c r="F16" s="6">
        <v>134.91</v>
      </c>
      <c r="G16" s="4">
        <v>1473</v>
      </c>
      <c r="H16" s="4">
        <v>53</v>
      </c>
      <c r="I16" s="4">
        <v>9</v>
      </c>
      <c r="J16" s="6">
        <v>6.11</v>
      </c>
    </row>
    <row r="17" spans="1:10" ht="15" customHeight="1" outlineLevel="2" x14ac:dyDescent="0.2">
      <c r="A17" s="3" t="s">
        <v>39</v>
      </c>
      <c r="B17" s="4" t="s">
        <v>53</v>
      </c>
      <c r="C17" s="4">
        <v>3</v>
      </c>
      <c r="D17" s="4" t="s">
        <v>17</v>
      </c>
      <c r="E17" s="5">
        <v>43982</v>
      </c>
      <c r="F17" s="6">
        <v>152.85</v>
      </c>
      <c r="G17" s="4">
        <v>1145</v>
      </c>
      <c r="H17" s="4">
        <v>49</v>
      </c>
      <c r="I17" s="4">
        <v>10</v>
      </c>
      <c r="J17" s="6">
        <v>8.734</v>
      </c>
    </row>
    <row r="18" spans="1:10" ht="15" customHeight="1" outlineLevel="2" x14ac:dyDescent="0.2">
      <c r="A18" s="3" t="s">
        <v>39</v>
      </c>
      <c r="B18" s="4" t="s">
        <v>53</v>
      </c>
      <c r="C18" s="4">
        <v>4</v>
      </c>
      <c r="D18" s="4" t="s">
        <v>16</v>
      </c>
      <c r="E18" s="5">
        <v>43995</v>
      </c>
      <c r="F18" s="6">
        <v>169.49</v>
      </c>
      <c r="G18" s="4">
        <v>787</v>
      </c>
      <c r="H18" s="4">
        <v>47</v>
      </c>
      <c r="I18" s="4">
        <v>25</v>
      </c>
      <c r="J18" s="6">
        <v>31.765999999999998</v>
      </c>
    </row>
    <row r="19" spans="1:10" ht="15" customHeight="1" outlineLevel="2" x14ac:dyDescent="0.2">
      <c r="A19" s="7" t="s">
        <v>39</v>
      </c>
      <c r="B19" s="8" t="s">
        <v>53</v>
      </c>
      <c r="C19" s="8">
        <v>5</v>
      </c>
      <c r="D19" s="8" t="s">
        <v>16</v>
      </c>
      <c r="E19" s="9">
        <v>43989</v>
      </c>
      <c r="F19" s="10">
        <v>169.49</v>
      </c>
      <c r="G19" s="8">
        <v>1194</v>
      </c>
      <c r="H19" s="8">
        <v>50</v>
      </c>
      <c r="I19" s="8">
        <v>72</v>
      </c>
      <c r="J19" s="10">
        <v>60.302</v>
      </c>
    </row>
    <row r="20" spans="1:10" ht="15" customHeight="1" outlineLevel="1" x14ac:dyDescent="0.2">
      <c r="A20" s="11"/>
      <c r="B20" s="12" t="s">
        <v>54</v>
      </c>
      <c r="C20" s="13"/>
      <c r="D20" s="13"/>
      <c r="E20" s="14"/>
      <c r="F20" s="15">
        <f>SUBTOTAL(9,F15:F19)</f>
        <v>779.59</v>
      </c>
      <c r="G20" s="13"/>
      <c r="H20" s="13"/>
      <c r="I20" s="13"/>
      <c r="J20" s="15">
        <f>SUBTOTAL(9,J15:J19)</f>
        <v>108.419</v>
      </c>
    </row>
    <row r="21" spans="1:10" ht="15" customHeight="1" outlineLevel="2" x14ac:dyDescent="0.2">
      <c r="A21" s="3" t="s">
        <v>39</v>
      </c>
      <c r="B21" s="4" t="s">
        <v>55</v>
      </c>
      <c r="C21" s="4">
        <v>1</v>
      </c>
      <c r="D21" s="4" t="s">
        <v>17</v>
      </c>
      <c r="E21" s="5">
        <v>43973</v>
      </c>
      <c r="F21" s="6">
        <v>152.85</v>
      </c>
      <c r="G21" s="4">
        <v>1327</v>
      </c>
      <c r="H21" s="4">
        <v>53</v>
      </c>
      <c r="I21" s="4">
        <v>6</v>
      </c>
      <c r="J21" s="6">
        <v>4.5209999999999999</v>
      </c>
    </row>
    <row r="22" spans="1:10" ht="15" customHeight="1" outlineLevel="2" x14ac:dyDescent="0.2">
      <c r="A22" s="3" t="s">
        <v>39</v>
      </c>
      <c r="B22" s="4" t="s">
        <v>55</v>
      </c>
      <c r="C22" s="4">
        <v>2</v>
      </c>
      <c r="D22" s="4" t="s">
        <v>10</v>
      </c>
      <c r="E22" s="5">
        <v>43966</v>
      </c>
      <c r="F22" s="6">
        <v>134.91</v>
      </c>
      <c r="G22" s="4">
        <v>1473</v>
      </c>
      <c r="H22" s="4">
        <v>53</v>
      </c>
      <c r="I22" s="4">
        <v>14</v>
      </c>
      <c r="J22" s="6">
        <v>9.5039999999999996</v>
      </c>
    </row>
    <row r="23" spans="1:10" ht="15" customHeight="1" outlineLevel="2" x14ac:dyDescent="0.2">
      <c r="A23" s="3" t="s">
        <v>39</v>
      </c>
      <c r="B23" s="4" t="s">
        <v>55</v>
      </c>
      <c r="C23" s="4">
        <v>3</v>
      </c>
      <c r="D23" s="4" t="s">
        <v>17</v>
      </c>
      <c r="E23" s="5">
        <v>43982</v>
      </c>
      <c r="F23" s="6">
        <v>152.85</v>
      </c>
      <c r="G23" s="4">
        <v>1145</v>
      </c>
      <c r="H23" s="4">
        <v>49</v>
      </c>
      <c r="I23" s="4">
        <v>17</v>
      </c>
      <c r="J23" s="6">
        <v>14.847</v>
      </c>
    </row>
    <row r="24" spans="1:10" ht="15" customHeight="1" outlineLevel="2" x14ac:dyDescent="0.2">
      <c r="A24" s="3" t="s">
        <v>39</v>
      </c>
      <c r="B24" s="4" t="s">
        <v>55</v>
      </c>
      <c r="C24" s="4">
        <v>4</v>
      </c>
      <c r="D24" s="4" t="s">
        <v>16</v>
      </c>
      <c r="E24" s="5">
        <v>43995</v>
      </c>
      <c r="F24" s="6">
        <v>169.49</v>
      </c>
      <c r="G24" s="4">
        <v>787</v>
      </c>
      <c r="H24" s="4">
        <v>47</v>
      </c>
      <c r="I24" s="4">
        <v>18</v>
      </c>
      <c r="J24" s="6">
        <v>22.872</v>
      </c>
    </row>
    <row r="25" spans="1:10" ht="15" customHeight="1" outlineLevel="2" x14ac:dyDescent="0.2">
      <c r="A25" s="7" t="s">
        <v>39</v>
      </c>
      <c r="B25" s="8" t="s">
        <v>55</v>
      </c>
      <c r="C25" s="8">
        <v>5</v>
      </c>
      <c r="D25" s="8" t="s">
        <v>16</v>
      </c>
      <c r="E25" s="9">
        <v>43989</v>
      </c>
      <c r="F25" s="10">
        <v>169.49</v>
      </c>
      <c r="G25" s="8">
        <v>1194</v>
      </c>
      <c r="H25" s="8">
        <v>50</v>
      </c>
      <c r="I25" s="8">
        <v>68</v>
      </c>
      <c r="J25" s="10">
        <v>56.951000000000001</v>
      </c>
    </row>
    <row r="26" spans="1:10" ht="15" customHeight="1" outlineLevel="1" x14ac:dyDescent="0.2">
      <c r="A26" s="11"/>
      <c r="B26" s="12" t="s">
        <v>56</v>
      </c>
      <c r="C26" s="13"/>
      <c r="D26" s="13"/>
      <c r="E26" s="14"/>
      <c r="F26" s="15">
        <f>SUBTOTAL(9,F21:F25)</f>
        <v>779.59</v>
      </c>
      <c r="G26" s="13"/>
      <c r="H26" s="13"/>
      <c r="I26" s="13"/>
      <c r="J26" s="15">
        <f>SUBTOTAL(9,J21:J25)</f>
        <v>108.69499999999999</v>
      </c>
    </row>
    <row r="27" spans="1:10" ht="15" customHeight="1" outlineLevel="2" x14ac:dyDescent="0.2">
      <c r="A27" s="3" t="s">
        <v>39</v>
      </c>
      <c r="B27" s="4" t="s">
        <v>40</v>
      </c>
      <c r="C27" s="4">
        <v>1</v>
      </c>
      <c r="D27" s="4" t="s">
        <v>10</v>
      </c>
      <c r="E27" s="5">
        <v>43966</v>
      </c>
      <c r="F27" s="6">
        <v>134.91</v>
      </c>
      <c r="G27" s="4">
        <v>1473</v>
      </c>
      <c r="H27" s="4">
        <v>53</v>
      </c>
      <c r="I27" s="4">
        <v>15</v>
      </c>
      <c r="J27" s="6">
        <v>10.183</v>
      </c>
    </row>
    <row r="28" spans="1:10" ht="15" customHeight="1" outlineLevel="2" x14ac:dyDescent="0.2">
      <c r="A28" s="3" t="s">
        <v>39</v>
      </c>
      <c r="B28" s="4" t="s">
        <v>40</v>
      </c>
      <c r="C28" s="4">
        <v>2</v>
      </c>
      <c r="D28" s="4" t="s">
        <v>17</v>
      </c>
      <c r="E28" s="5">
        <v>43973</v>
      </c>
      <c r="F28" s="6">
        <v>152.85</v>
      </c>
      <c r="G28" s="4">
        <v>1327</v>
      </c>
      <c r="H28" s="4">
        <v>53</v>
      </c>
      <c r="I28" s="4">
        <v>25</v>
      </c>
      <c r="J28" s="6">
        <v>18.838999999999999</v>
      </c>
    </row>
    <row r="29" spans="1:10" ht="15" customHeight="1" outlineLevel="2" x14ac:dyDescent="0.2">
      <c r="A29" s="3" t="s">
        <v>39</v>
      </c>
      <c r="B29" s="4" t="s">
        <v>40</v>
      </c>
      <c r="C29" s="4">
        <v>3</v>
      </c>
      <c r="D29" s="4" t="s">
        <v>17</v>
      </c>
      <c r="E29" s="5">
        <v>43982</v>
      </c>
      <c r="F29" s="6">
        <v>152.85</v>
      </c>
      <c r="G29" s="4">
        <v>1145</v>
      </c>
      <c r="H29" s="4">
        <v>49</v>
      </c>
      <c r="I29" s="4">
        <v>23</v>
      </c>
      <c r="J29" s="6">
        <v>20.087</v>
      </c>
    </row>
    <row r="30" spans="1:10" ht="15" customHeight="1" outlineLevel="2" x14ac:dyDescent="0.2">
      <c r="A30" s="3" t="s">
        <v>39</v>
      </c>
      <c r="B30" s="4" t="s">
        <v>40</v>
      </c>
      <c r="C30" s="4">
        <v>4</v>
      </c>
      <c r="D30" s="4" t="s">
        <v>16</v>
      </c>
      <c r="E30" s="5">
        <v>43995</v>
      </c>
      <c r="F30" s="6">
        <v>169.49</v>
      </c>
      <c r="G30" s="4">
        <v>787</v>
      </c>
      <c r="H30" s="4">
        <v>47</v>
      </c>
      <c r="I30" s="4">
        <v>24</v>
      </c>
      <c r="J30" s="6">
        <v>30.495999999999999</v>
      </c>
    </row>
    <row r="31" spans="1:10" ht="15" customHeight="1" outlineLevel="2" x14ac:dyDescent="0.2">
      <c r="A31" s="7" t="s">
        <v>39</v>
      </c>
      <c r="B31" s="8" t="s">
        <v>40</v>
      </c>
      <c r="C31" s="8">
        <v>5</v>
      </c>
      <c r="D31" s="8" t="s">
        <v>16</v>
      </c>
      <c r="E31" s="9">
        <v>43989</v>
      </c>
      <c r="F31" s="10">
        <v>169.49</v>
      </c>
      <c r="G31" s="8">
        <v>1194</v>
      </c>
      <c r="H31" s="8">
        <v>50</v>
      </c>
      <c r="I31" s="8">
        <v>64</v>
      </c>
      <c r="J31" s="10">
        <v>53.600999999999999</v>
      </c>
    </row>
    <row r="32" spans="1:10" ht="15" customHeight="1" outlineLevel="1" x14ac:dyDescent="0.2">
      <c r="A32" s="11"/>
      <c r="B32" s="12" t="s">
        <v>57</v>
      </c>
      <c r="C32" s="13"/>
      <c r="D32" s="13"/>
      <c r="E32" s="14"/>
      <c r="F32" s="15">
        <f>SUBTOTAL(9,F27:F31)</f>
        <v>779.59</v>
      </c>
      <c r="G32" s="13"/>
      <c r="H32" s="13"/>
      <c r="I32" s="13"/>
      <c r="J32" s="15">
        <f>SUBTOTAL(9,J27:J31)</f>
        <v>133.20599999999999</v>
      </c>
    </row>
    <row r="33" spans="1:10" ht="15" customHeight="1" outlineLevel="2" x14ac:dyDescent="0.2">
      <c r="A33" s="3" t="s">
        <v>24</v>
      </c>
      <c r="B33" s="4" t="s">
        <v>58</v>
      </c>
      <c r="C33" s="4">
        <v>1</v>
      </c>
      <c r="D33" s="4" t="s">
        <v>17</v>
      </c>
      <c r="E33" s="5">
        <v>44001</v>
      </c>
      <c r="F33" s="6">
        <v>151.87</v>
      </c>
      <c r="G33" s="4">
        <v>568</v>
      </c>
      <c r="H33" s="4">
        <v>34</v>
      </c>
      <c r="I33" s="4">
        <v>8</v>
      </c>
      <c r="J33" s="6">
        <v>14.085000000000001</v>
      </c>
    </row>
    <row r="34" spans="1:10" ht="15" customHeight="1" outlineLevel="2" x14ac:dyDescent="0.2">
      <c r="A34" s="3" t="s">
        <v>24</v>
      </c>
      <c r="B34" s="4" t="s">
        <v>58</v>
      </c>
      <c r="C34" s="4">
        <v>2</v>
      </c>
      <c r="D34" s="4" t="s">
        <v>17</v>
      </c>
      <c r="E34" s="5">
        <v>44014</v>
      </c>
      <c r="F34" s="6">
        <v>151.87</v>
      </c>
      <c r="G34" s="4">
        <v>453</v>
      </c>
      <c r="H34" s="4">
        <v>30</v>
      </c>
      <c r="I34" s="4">
        <v>8</v>
      </c>
      <c r="J34" s="6">
        <v>17.66</v>
      </c>
    </row>
    <row r="35" spans="1:10" ht="15" customHeight="1" outlineLevel="2" x14ac:dyDescent="0.2">
      <c r="A35" s="3" t="s">
        <v>24</v>
      </c>
      <c r="B35" s="4" t="s">
        <v>58</v>
      </c>
      <c r="C35" s="4">
        <v>3</v>
      </c>
      <c r="D35" s="4" t="s">
        <v>26</v>
      </c>
      <c r="E35" s="5">
        <v>44010</v>
      </c>
      <c r="F35" s="6">
        <v>184.7</v>
      </c>
      <c r="G35" s="4">
        <v>593</v>
      </c>
      <c r="H35" s="4">
        <v>35</v>
      </c>
      <c r="I35" s="4">
        <v>18</v>
      </c>
      <c r="J35" s="6">
        <v>30.353999999999999</v>
      </c>
    </row>
    <row r="36" spans="1:10" ht="15" customHeight="1" outlineLevel="2" x14ac:dyDescent="0.2">
      <c r="A36" s="3" t="s">
        <v>24</v>
      </c>
      <c r="B36" s="4" t="s">
        <v>58</v>
      </c>
      <c r="C36" s="4">
        <v>4</v>
      </c>
      <c r="D36" s="4" t="s">
        <v>17</v>
      </c>
      <c r="E36" s="5">
        <v>43982</v>
      </c>
      <c r="F36" s="6">
        <v>151.87</v>
      </c>
      <c r="G36" s="4">
        <v>1145</v>
      </c>
      <c r="H36" s="4">
        <v>49</v>
      </c>
      <c r="I36" s="4">
        <v>56</v>
      </c>
      <c r="J36" s="6">
        <v>48.908000000000001</v>
      </c>
    </row>
    <row r="37" spans="1:10" ht="15" customHeight="1" outlineLevel="2" x14ac:dyDescent="0.2">
      <c r="A37" s="7" t="s">
        <v>24</v>
      </c>
      <c r="B37" s="8" t="s">
        <v>58</v>
      </c>
      <c r="C37" s="8">
        <v>5</v>
      </c>
      <c r="D37" s="8" t="s">
        <v>17</v>
      </c>
      <c r="E37" s="9">
        <v>43973</v>
      </c>
      <c r="F37" s="10">
        <v>151.87</v>
      </c>
      <c r="G37" s="8">
        <v>1327</v>
      </c>
      <c r="H37" s="8">
        <v>53</v>
      </c>
      <c r="I37" s="8">
        <v>68</v>
      </c>
      <c r="J37" s="10">
        <v>51.243000000000002</v>
      </c>
    </row>
    <row r="38" spans="1:10" ht="15" customHeight="1" outlineLevel="1" x14ac:dyDescent="0.2">
      <c r="A38" s="11"/>
      <c r="B38" s="12" t="s">
        <v>59</v>
      </c>
      <c r="C38" s="13"/>
      <c r="D38" s="13"/>
      <c r="E38" s="14"/>
      <c r="F38" s="15">
        <f>SUBTOTAL(9,F33:F37)</f>
        <v>792.18</v>
      </c>
      <c r="G38" s="13"/>
      <c r="H38" s="13"/>
      <c r="I38" s="13"/>
      <c r="J38" s="15">
        <f>SUBTOTAL(9,J33:J37)</f>
        <v>162.25</v>
      </c>
    </row>
    <row r="39" spans="1:10" ht="15" customHeight="1" outlineLevel="2" x14ac:dyDescent="0.2">
      <c r="A39" s="3" t="s">
        <v>42</v>
      </c>
      <c r="B39" s="4" t="s">
        <v>60</v>
      </c>
      <c r="C39" s="4">
        <v>1</v>
      </c>
      <c r="D39" s="4" t="s">
        <v>27</v>
      </c>
      <c r="E39" s="5">
        <v>44023</v>
      </c>
      <c r="F39" s="6">
        <v>209.25</v>
      </c>
      <c r="G39" s="4">
        <v>419</v>
      </c>
      <c r="H39" s="4">
        <v>35</v>
      </c>
      <c r="I39" s="4">
        <v>5</v>
      </c>
      <c r="J39" s="6">
        <v>11.933</v>
      </c>
    </row>
    <row r="40" spans="1:10" ht="15" customHeight="1" outlineLevel="2" x14ac:dyDescent="0.2">
      <c r="A40" s="3" t="s">
        <v>42</v>
      </c>
      <c r="B40" s="4" t="s">
        <v>60</v>
      </c>
      <c r="C40" s="4">
        <v>2</v>
      </c>
      <c r="D40" s="4" t="s">
        <v>17</v>
      </c>
      <c r="E40" s="5">
        <v>44001</v>
      </c>
      <c r="F40" s="6">
        <v>149.04</v>
      </c>
      <c r="G40" s="4">
        <v>568</v>
      </c>
      <c r="H40" s="4">
        <v>34</v>
      </c>
      <c r="I40" s="4">
        <v>19</v>
      </c>
      <c r="J40" s="6">
        <v>33.451000000000001</v>
      </c>
    </row>
    <row r="41" spans="1:10" ht="15" customHeight="1" outlineLevel="2" x14ac:dyDescent="0.2">
      <c r="A41" s="3" t="s">
        <v>42</v>
      </c>
      <c r="B41" s="4" t="s">
        <v>60</v>
      </c>
      <c r="C41" s="4">
        <v>3</v>
      </c>
      <c r="D41" s="4" t="s">
        <v>26</v>
      </c>
      <c r="E41" s="5">
        <v>44010</v>
      </c>
      <c r="F41" s="6">
        <v>182.17</v>
      </c>
      <c r="G41" s="4">
        <v>593</v>
      </c>
      <c r="H41" s="4">
        <v>35</v>
      </c>
      <c r="I41" s="4">
        <v>20</v>
      </c>
      <c r="J41" s="6">
        <v>33.726999999999997</v>
      </c>
    </row>
    <row r="42" spans="1:10" ht="15" customHeight="1" outlineLevel="2" x14ac:dyDescent="0.2">
      <c r="A42" s="3" t="s">
        <v>42</v>
      </c>
      <c r="B42" s="4" t="s">
        <v>60</v>
      </c>
      <c r="C42" s="4">
        <v>4</v>
      </c>
      <c r="D42" s="4" t="s">
        <v>10</v>
      </c>
      <c r="E42" s="5">
        <v>43966</v>
      </c>
      <c r="F42" s="6">
        <v>130.82</v>
      </c>
      <c r="G42" s="4">
        <v>1473</v>
      </c>
      <c r="H42" s="4">
        <v>53</v>
      </c>
      <c r="I42" s="4">
        <v>74</v>
      </c>
      <c r="J42" s="6">
        <v>50.238</v>
      </c>
    </row>
    <row r="43" spans="1:10" ht="15" customHeight="1" outlineLevel="2" x14ac:dyDescent="0.2">
      <c r="A43" s="7" t="s">
        <v>42</v>
      </c>
      <c r="B43" s="8" t="s">
        <v>60</v>
      </c>
      <c r="C43" s="8">
        <v>5</v>
      </c>
      <c r="D43" s="8" t="s">
        <v>28</v>
      </c>
      <c r="E43" s="9">
        <v>44032</v>
      </c>
      <c r="F43" s="10">
        <v>249.6</v>
      </c>
      <c r="G43" s="8">
        <v>261</v>
      </c>
      <c r="H43" s="8">
        <v>27</v>
      </c>
      <c r="I43" s="8">
        <v>16</v>
      </c>
      <c r="J43" s="10">
        <v>61.302999999999997</v>
      </c>
    </row>
    <row r="44" spans="1:10" ht="15" customHeight="1" outlineLevel="1" x14ac:dyDescent="0.2">
      <c r="A44" s="11"/>
      <c r="B44" s="12" t="s">
        <v>61</v>
      </c>
      <c r="C44" s="13"/>
      <c r="D44" s="13"/>
      <c r="E44" s="14"/>
      <c r="F44" s="15">
        <f>SUBTOTAL(9,F39:F43)</f>
        <v>920.88</v>
      </c>
      <c r="G44" s="13"/>
      <c r="H44" s="13"/>
      <c r="I44" s="13"/>
      <c r="J44" s="15">
        <f>SUBTOTAL(9,J39:J43)</f>
        <v>190.65199999999999</v>
      </c>
    </row>
    <row r="45" spans="1:10" ht="15" customHeight="1" outlineLevel="2" x14ac:dyDescent="0.2">
      <c r="A45" s="3" t="s">
        <v>62</v>
      </c>
      <c r="B45" s="4" t="s">
        <v>63</v>
      </c>
      <c r="C45" s="4">
        <v>1</v>
      </c>
      <c r="D45" s="4" t="s">
        <v>16</v>
      </c>
      <c r="E45" s="5">
        <v>43989</v>
      </c>
      <c r="F45" s="6">
        <v>161.05000000000001</v>
      </c>
      <c r="G45" s="4">
        <v>1194</v>
      </c>
      <c r="H45" s="4">
        <v>50</v>
      </c>
      <c r="I45" s="4">
        <v>14</v>
      </c>
      <c r="J45" s="6">
        <v>11.725</v>
      </c>
    </row>
    <row r="46" spans="1:10" ht="15" customHeight="1" outlineLevel="2" x14ac:dyDescent="0.2">
      <c r="A46" s="3" t="s">
        <v>62</v>
      </c>
      <c r="B46" s="4" t="s">
        <v>63</v>
      </c>
      <c r="C46" s="4">
        <v>2</v>
      </c>
      <c r="D46" s="4" t="s">
        <v>17</v>
      </c>
      <c r="E46" s="5">
        <v>44001</v>
      </c>
      <c r="F46" s="6">
        <v>144.32</v>
      </c>
      <c r="G46" s="4">
        <v>568</v>
      </c>
      <c r="H46" s="4">
        <v>34</v>
      </c>
      <c r="I46" s="4">
        <v>7</v>
      </c>
      <c r="J46" s="6">
        <v>12.324</v>
      </c>
    </row>
    <row r="47" spans="1:10" ht="15" customHeight="1" outlineLevel="2" x14ac:dyDescent="0.2">
      <c r="A47" s="3" t="s">
        <v>62</v>
      </c>
      <c r="B47" s="4" t="s">
        <v>63</v>
      </c>
      <c r="C47" s="4">
        <v>3</v>
      </c>
      <c r="D47" s="4" t="s">
        <v>28</v>
      </c>
      <c r="E47" s="5">
        <v>44032</v>
      </c>
      <c r="F47" s="6">
        <v>243.64</v>
      </c>
      <c r="G47" s="4">
        <v>261</v>
      </c>
      <c r="H47" s="4">
        <v>27</v>
      </c>
      <c r="I47" s="4">
        <v>5</v>
      </c>
      <c r="J47" s="6">
        <v>19.157</v>
      </c>
    </row>
    <row r="48" spans="1:10" ht="15" customHeight="1" outlineLevel="2" x14ac:dyDescent="0.2">
      <c r="A48" s="3" t="s">
        <v>62</v>
      </c>
      <c r="B48" s="4" t="s">
        <v>63</v>
      </c>
      <c r="C48" s="4">
        <v>4</v>
      </c>
      <c r="D48" s="4" t="s">
        <v>10</v>
      </c>
      <c r="E48" s="5">
        <v>43966</v>
      </c>
      <c r="F48" s="6">
        <v>126.46</v>
      </c>
      <c r="G48" s="4">
        <v>1473</v>
      </c>
      <c r="H48" s="4">
        <v>53</v>
      </c>
      <c r="I48" s="4">
        <v>91</v>
      </c>
      <c r="J48" s="6">
        <v>61.779000000000003</v>
      </c>
    </row>
    <row r="49" spans="1:10" ht="15" customHeight="1" outlineLevel="2" x14ac:dyDescent="0.2">
      <c r="A49" s="7" t="s">
        <v>62</v>
      </c>
      <c r="B49" s="8" t="s">
        <v>63</v>
      </c>
      <c r="C49" s="8">
        <v>5</v>
      </c>
      <c r="D49" s="8" t="s">
        <v>27</v>
      </c>
      <c r="E49" s="9">
        <v>44023</v>
      </c>
      <c r="F49" s="10">
        <v>203.46</v>
      </c>
      <c r="G49" s="8">
        <v>419</v>
      </c>
      <c r="H49" s="8">
        <v>35</v>
      </c>
      <c r="I49" s="8">
        <v>36</v>
      </c>
      <c r="J49" s="10">
        <v>85.918999999999997</v>
      </c>
    </row>
    <row r="50" spans="1:10" ht="15" customHeight="1" outlineLevel="1" x14ac:dyDescent="0.2">
      <c r="A50" s="11"/>
      <c r="B50" s="12" t="s">
        <v>64</v>
      </c>
      <c r="C50" s="13"/>
      <c r="D50" s="13"/>
      <c r="E50" s="14"/>
      <c r="F50" s="15">
        <f>SUBTOTAL(9,F45:F49)</f>
        <v>878.93000000000006</v>
      </c>
      <c r="G50" s="13"/>
      <c r="H50" s="13"/>
      <c r="I50" s="13"/>
      <c r="J50" s="15">
        <f>SUBTOTAL(9,J45:J49)</f>
        <v>190.904</v>
      </c>
    </row>
    <row r="51" spans="1:10" ht="15" customHeight="1" outlineLevel="2" x14ac:dyDescent="0.2">
      <c r="A51" s="3" t="s">
        <v>37</v>
      </c>
      <c r="B51" s="4" t="s">
        <v>65</v>
      </c>
      <c r="C51" s="4">
        <v>1</v>
      </c>
      <c r="D51" s="4" t="s">
        <v>27</v>
      </c>
      <c r="E51" s="5">
        <v>44023</v>
      </c>
      <c r="F51" s="6">
        <v>214.46</v>
      </c>
      <c r="G51" s="4">
        <v>419</v>
      </c>
      <c r="H51" s="4">
        <v>35</v>
      </c>
      <c r="I51" s="4">
        <v>3</v>
      </c>
      <c r="J51" s="6">
        <v>7.16</v>
      </c>
    </row>
    <row r="52" spans="1:10" ht="15" customHeight="1" outlineLevel="2" x14ac:dyDescent="0.2">
      <c r="A52" s="3" t="s">
        <v>37</v>
      </c>
      <c r="B52" s="4" t="s">
        <v>65</v>
      </c>
      <c r="C52" s="4">
        <v>2</v>
      </c>
      <c r="D52" s="4" t="s">
        <v>16</v>
      </c>
      <c r="E52" s="5">
        <v>43989</v>
      </c>
      <c r="F52" s="6">
        <v>169.91</v>
      </c>
      <c r="G52" s="4">
        <v>1194</v>
      </c>
      <c r="H52" s="4">
        <v>50</v>
      </c>
      <c r="I52" s="4">
        <v>27</v>
      </c>
      <c r="J52" s="6">
        <v>22.613</v>
      </c>
    </row>
    <row r="53" spans="1:10" ht="15" customHeight="1" outlineLevel="2" x14ac:dyDescent="0.2">
      <c r="A53" s="3" t="s">
        <v>37</v>
      </c>
      <c r="B53" s="4" t="s">
        <v>65</v>
      </c>
      <c r="C53" s="4">
        <v>3</v>
      </c>
      <c r="D53" s="4" t="s">
        <v>28</v>
      </c>
      <c r="E53" s="5">
        <v>44032</v>
      </c>
      <c r="F53" s="6">
        <v>256.08999999999997</v>
      </c>
      <c r="G53" s="4">
        <v>261</v>
      </c>
      <c r="H53" s="4">
        <v>27</v>
      </c>
      <c r="I53" s="4">
        <v>6</v>
      </c>
      <c r="J53" s="6">
        <v>22.989000000000001</v>
      </c>
    </row>
    <row r="54" spans="1:10" ht="15" customHeight="1" outlineLevel="2" x14ac:dyDescent="0.2">
      <c r="A54" s="3" t="s">
        <v>37</v>
      </c>
      <c r="B54" s="4" t="s">
        <v>65</v>
      </c>
      <c r="C54" s="4">
        <v>4</v>
      </c>
      <c r="D54" s="4" t="s">
        <v>26</v>
      </c>
      <c r="E54" s="5">
        <v>44010</v>
      </c>
      <c r="F54" s="6">
        <v>186.18</v>
      </c>
      <c r="G54" s="4">
        <v>593</v>
      </c>
      <c r="H54" s="4">
        <v>35</v>
      </c>
      <c r="I54" s="4">
        <v>43</v>
      </c>
      <c r="J54" s="6">
        <v>72.513000000000005</v>
      </c>
    </row>
    <row r="55" spans="1:10" ht="15" customHeight="1" outlineLevel="2" x14ac:dyDescent="0.2">
      <c r="A55" s="7" t="s">
        <v>37</v>
      </c>
      <c r="B55" s="8" t="s">
        <v>65</v>
      </c>
      <c r="C55" s="8">
        <v>5</v>
      </c>
      <c r="D55" s="8" t="s">
        <v>17</v>
      </c>
      <c r="E55" s="9">
        <v>44001</v>
      </c>
      <c r="F55" s="10">
        <v>150.79</v>
      </c>
      <c r="G55" s="8">
        <v>568</v>
      </c>
      <c r="H55" s="8">
        <v>34</v>
      </c>
      <c r="I55" s="8">
        <v>43</v>
      </c>
      <c r="J55" s="10">
        <v>75.703999999999994</v>
      </c>
    </row>
    <row r="56" spans="1:10" ht="15" customHeight="1" outlineLevel="1" x14ac:dyDescent="0.2">
      <c r="A56" s="11"/>
      <c r="B56" s="12" t="s">
        <v>66</v>
      </c>
      <c r="C56" s="13"/>
      <c r="D56" s="13"/>
      <c r="E56" s="14"/>
      <c r="F56" s="15">
        <f>SUBTOTAL(9,F51:F55)</f>
        <v>977.43000000000006</v>
      </c>
      <c r="G56" s="13"/>
      <c r="H56" s="13"/>
      <c r="I56" s="13"/>
      <c r="J56" s="15">
        <f>SUBTOTAL(9,J51:J55)</f>
        <v>200.97899999999998</v>
      </c>
    </row>
    <row r="57" spans="1:10" ht="15" customHeight="1" outlineLevel="2" x14ac:dyDescent="0.2">
      <c r="A57" s="3" t="s">
        <v>42</v>
      </c>
      <c r="B57" s="4" t="s">
        <v>67</v>
      </c>
      <c r="C57" s="4">
        <v>1</v>
      </c>
      <c r="D57" s="4" t="s">
        <v>16</v>
      </c>
      <c r="E57" s="5">
        <v>43989</v>
      </c>
      <c r="F57" s="6">
        <v>166.4</v>
      </c>
      <c r="G57" s="4">
        <v>1194</v>
      </c>
      <c r="H57" s="4">
        <v>50</v>
      </c>
      <c r="I57" s="4">
        <v>32</v>
      </c>
      <c r="J57" s="6">
        <v>26.800999999999998</v>
      </c>
    </row>
    <row r="58" spans="1:10" ht="15" customHeight="1" outlineLevel="2" x14ac:dyDescent="0.2">
      <c r="A58" s="3" t="s">
        <v>42</v>
      </c>
      <c r="B58" s="4" t="s">
        <v>67</v>
      </c>
      <c r="C58" s="4">
        <v>2</v>
      </c>
      <c r="D58" s="4" t="s">
        <v>27</v>
      </c>
      <c r="E58" s="5">
        <v>44023</v>
      </c>
      <c r="F58" s="6">
        <v>209.25</v>
      </c>
      <c r="G58" s="4">
        <v>419</v>
      </c>
      <c r="H58" s="4">
        <v>35</v>
      </c>
      <c r="I58" s="4">
        <v>12</v>
      </c>
      <c r="J58" s="6">
        <v>28.64</v>
      </c>
    </row>
    <row r="59" spans="1:10" ht="15" customHeight="1" outlineLevel="2" x14ac:dyDescent="0.2">
      <c r="A59" s="3" t="s">
        <v>42</v>
      </c>
      <c r="B59" s="4" t="s">
        <v>67</v>
      </c>
      <c r="C59" s="4">
        <v>3</v>
      </c>
      <c r="D59" s="4" t="s">
        <v>17</v>
      </c>
      <c r="E59" s="5">
        <v>44001</v>
      </c>
      <c r="F59" s="6">
        <v>149.04</v>
      </c>
      <c r="G59" s="4">
        <v>568</v>
      </c>
      <c r="H59" s="4">
        <v>34</v>
      </c>
      <c r="I59" s="4">
        <v>27</v>
      </c>
      <c r="J59" s="6">
        <v>47.534999999999997</v>
      </c>
    </row>
    <row r="60" spans="1:10" ht="15" customHeight="1" outlineLevel="2" x14ac:dyDescent="0.2">
      <c r="A60" s="3" t="s">
        <v>42</v>
      </c>
      <c r="B60" s="4" t="s">
        <v>67</v>
      </c>
      <c r="C60" s="4">
        <v>4</v>
      </c>
      <c r="D60" s="4" t="s">
        <v>16</v>
      </c>
      <c r="E60" s="5">
        <v>43995</v>
      </c>
      <c r="F60" s="6">
        <v>166.4</v>
      </c>
      <c r="G60" s="4">
        <v>787</v>
      </c>
      <c r="H60" s="4">
        <v>47</v>
      </c>
      <c r="I60" s="4">
        <v>38</v>
      </c>
      <c r="J60" s="6">
        <v>48.284999999999997</v>
      </c>
    </row>
    <row r="61" spans="1:10" ht="15" customHeight="1" outlineLevel="2" x14ac:dyDescent="0.2">
      <c r="A61" s="7" t="s">
        <v>42</v>
      </c>
      <c r="B61" s="8" t="s">
        <v>67</v>
      </c>
      <c r="C61" s="8">
        <v>5</v>
      </c>
      <c r="D61" s="8" t="s">
        <v>26</v>
      </c>
      <c r="E61" s="9">
        <v>44010</v>
      </c>
      <c r="F61" s="10">
        <v>182.17</v>
      </c>
      <c r="G61" s="8">
        <v>593</v>
      </c>
      <c r="H61" s="8">
        <v>35</v>
      </c>
      <c r="I61" s="8">
        <v>34</v>
      </c>
      <c r="J61" s="10">
        <v>57.335999999999999</v>
      </c>
    </row>
    <row r="62" spans="1:10" ht="15" customHeight="1" outlineLevel="1" x14ac:dyDescent="0.2">
      <c r="A62" s="11"/>
      <c r="B62" s="12" t="s">
        <v>68</v>
      </c>
      <c r="C62" s="13"/>
      <c r="D62" s="13"/>
      <c r="E62" s="14"/>
      <c r="F62" s="15">
        <f>SUBTOTAL(9,F57:F61)</f>
        <v>873.25999999999988</v>
      </c>
      <c r="G62" s="13"/>
      <c r="H62" s="13"/>
      <c r="I62" s="13"/>
      <c r="J62" s="15">
        <f>SUBTOTAL(9,J57:J61)</f>
        <v>208.59699999999998</v>
      </c>
    </row>
    <row r="63" spans="1:10" ht="15" customHeight="1" outlineLevel="2" x14ac:dyDescent="0.2">
      <c r="A63" s="3" t="s">
        <v>39</v>
      </c>
      <c r="B63" s="4" t="s">
        <v>69</v>
      </c>
      <c r="C63" s="4">
        <v>1</v>
      </c>
      <c r="D63" s="4" t="s">
        <v>10</v>
      </c>
      <c r="E63" s="5">
        <v>43966</v>
      </c>
      <c r="F63" s="6">
        <v>134.91</v>
      </c>
      <c r="G63" s="4">
        <v>1473</v>
      </c>
      <c r="H63" s="4">
        <v>53</v>
      </c>
      <c r="I63" s="4">
        <v>3</v>
      </c>
      <c r="J63" s="6">
        <v>2.0369999999999999</v>
      </c>
    </row>
    <row r="64" spans="1:10" ht="15" customHeight="1" outlineLevel="2" x14ac:dyDescent="0.2">
      <c r="A64" s="3" t="s">
        <v>39</v>
      </c>
      <c r="B64" s="4" t="s">
        <v>69</v>
      </c>
      <c r="C64" s="4">
        <v>2</v>
      </c>
      <c r="D64" s="4" t="s">
        <v>17</v>
      </c>
      <c r="E64" s="5">
        <v>43973</v>
      </c>
      <c r="F64" s="6">
        <v>152.85</v>
      </c>
      <c r="G64" s="4">
        <v>1327</v>
      </c>
      <c r="H64" s="4">
        <v>53</v>
      </c>
      <c r="I64" s="4">
        <v>4</v>
      </c>
      <c r="J64" s="6">
        <v>3.0139999999999998</v>
      </c>
    </row>
    <row r="65" spans="1:10" ht="15" customHeight="1" outlineLevel="2" x14ac:dyDescent="0.2">
      <c r="A65" s="3" t="s">
        <v>39</v>
      </c>
      <c r="B65" s="4" t="s">
        <v>69</v>
      </c>
      <c r="C65" s="4">
        <v>3</v>
      </c>
      <c r="D65" s="4" t="s">
        <v>17</v>
      </c>
      <c r="E65" s="5">
        <v>43982</v>
      </c>
      <c r="F65" s="6">
        <v>152.85</v>
      </c>
      <c r="G65" s="4">
        <v>1145</v>
      </c>
      <c r="H65" s="4">
        <v>49</v>
      </c>
      <c r="I65" s="4">
        <v>15</v>
      </c>
      <c r="J65" s="6">
        <v>13.1</v>
      </c>
    </row>
    <row r="66" spans="1:10" ht="15" customHeight="1" outlineLevel="2" x14ac:dyDescent="0.2">
      <c r="A66" s="3" t="s">
        <v>39</v>
      </c>
      <c r="B66" s="4" t="s">
        <v>69</v>
      </c>
      <c r="C66" s="4">
        <v>4</v>
      </c>
      <c r="D66" s="4" t="s">
        <v>16</v>
      </c>
      <c r="E66" s="5">
        <v>43995</v>
      </c>
      <c r="F66" s="6">
        <v>169.49</v>
      </c>
      <c r="G66" s="4">
        <v>787</v>
      </c>
      <c r="H66" s="4">
        <v>47</v>
      </c>
      <c r="I66" s="4">
        <v>55</v>
      </c>
      <c r="J66" s="6">
        <v>69.885999999999996</v>
      </c>
    </row>
    <row r="67" spans="1:10" ht="15" customHeight="1" outlineLevel="2" x14ac:dyDescent="0.2">
      <c r="A67" s="7" t="s">
        <v>39</v>
      </c>
      <c r="B67" s="8" t="s">
        <v>69</v>
      </c>
      <c r="C67" s="8">
        <v>5</v>
      </c>
      <c r="D67" s="8" t="s">
        <v>16</v>
      </c>
      <c r="E67" s="9">
        <v>43989</v>
      </c>
      <c r="F67" s="10">
        <v>169.49</v>
      </c>
      <c r="G67" s="8">
        <v>1194</v>
      </c>
      <c r="H67" s="8">
        <v>50</v>
      </c>
      <c r="I67" s="8">
        <v>151</v>
      </c>
      <c r="J67" s="10">
        <v>126.46599999999999</v>
      </c>
    </row>
    <row r="68" spans="1:10" ht="15" customHeight="1" outlineLevel="1" x14ac:dyDescent="0.2">
      <c r="A68" s="11"/>
      <c r="B68" s="12" t="s">
        <v>70</v>
      </c>
      <c r="C68" s="13"/>
      <c r="D68" s="13"/>
      <c r="E68" s="14"/>
      <c r="F68" s="15">
        <f>SUBTOTAL(9,F63:F67)</f>
        <v>779.59</v>
      </c>
      <c r="G68" s="13"/>
      <c r="H68" s="13"/>
      <c r="I68" s="13"/>
      <c r="J68" s="15">
        <f>SUBTOTAL(9,J63:J67)</f>
        <v>214.50299999999999</v>
      </c>
    </row>
    <row r="69" spans="1:10" ht="15" customHeight="1" outlineLevel="2" x14ac:dyDescent="0.2">
      <c r="A69" s="3" t="s">
        <v>37</v>
      </c>
      <c r="B69" s="4" t="s">
        <v>71</v>
      </c>
      <c r="C69" s="4">
        <v>1</v>
      </c>
      <c r="D69" s="4" t="s">
        <v>16</v>
      </c>
      <c r="E69" s="5">
        <v>43989</v>
      </c>
      <c r="F69" s="6">
        <v>169.91</v>
      </c>
      <c r="G69" s="4">
        <v>1194</v>
      </c>
      <c r="H69" s="4">
        <v>50</v>
      </c>
      <c r="I69" s="4">
        <v>16</v>
      </c>
      <c r="J69" s="6">
        <v>13.4</v>
      </c>
    </row>
    <row r="70" spans="1:10" ht="15" customHeight="1" outlineLevel="2" x14ac:dyDescent="0.2">
      <c r="A70" s="3" t="s">
        <v>37</v>
      </c>
      <c r="B70" s="4" t="s">
        <v>71</v>
      </c>
      <c r="C70" s="4">
        <v>2</v>
      </c>
      <c r="D70" s="4" t="s">
        <v>28</v>
      </c>
      <c r="E70" s="5">
        <v>44032</v>
      </c>
      <c r="F70" s="6">
        <v>256.08999999999997</v>
      </c>
      <c r="G70" s="4">
        <v>261</v>
      </c>
      <c r="H70" s="4">
        <v>27</v>
      </c>
      <c r="I70" s="4">
        <v>8</v>
      </c>
      <c r="J70" s="6">
        <v>30.651</v>
      </c>
    </row>
    <row r="71" spans="1:10" ht="15" customHeight="1" outlineLevel="2" x14ac:dyDescent="0.2">
      <c r="A71" s="3" t="s">
        <v>37</v>
      </c>
      <c r="B71" s="4" t="s">
        <v>71</v>
      </c>
      <c r="C71" s="4">
        <v>3</v>
      </c>
      <c r="D71" s="4" t="s">
        <v>17</v>
      </c>
      <c r="E71" s="5">
        <v>44001</v>
      </c>
      <c r="F71" s="6">
        <v>150.79</v>
      </c>
      <c r="G71" s="4">
        <v>568</v>
      </c>
      <c r="H71" s="4">
        <v>34</v>
      </c>
      <c r="I71" s="4">
        <v>25</v>
      </c>
      <c r="J71" s="6">
        <v>44.014000000000003</v>
      </c>
    </row>
    <row r="72" spans="1:10" ht="15" customHeight="1" outlineLevel="2" x14ac:dyDescent="0.2">
      <c r="A72" s="3" t="s">
        <v>37</v>
      </c>
      <c r="B72" s="4" t="s">
        <v>71</v>
      </c>
      <c r="C72" s="4">
        <v>4</v>
      </c>
      <c r="D72" s="4" t="s">
        <v>27</v>
      </c>
      <c r="E72" s="5">
        <v>44023</v>
      </c>
      <c r="F72" s="6">
        <v>214.46</v>
      </c>
      <c r="G72" s="4">
        <v>419</v>
      </c>
      <c r="H72" s="4">
        <v>35</v>
      </c>
      <c r="I72" s="4">
        <v>24</v>
      </c>
      <c r="J72" s="6">
        <v>57.279000000000003</v>
      </c>
    </row>
    <row r="73" spans="1:10" ht="15" customHeight="1" outlineLevel="2" x14ac:dyDescent="0.2">
      <c r="A73" s="7" t="s">
        <v>37</v>
      </c>
      <c r="B73" s="8" t="s">
        <v>71</v>
      </c>
      <c r="C73" s="8">
        <v>5</v>
      </c>
      <c r="D73" s="8" t="s">
        <v>17</v>
      </c>
      <c r="E73" s="9">
        <v>44014</v>
      </c>
      <c r="F73" s="10">
        <v>150.79</v>
      </c>
      <c r="G73" s="8">
        <v>453</v>
      </c>
      <c r="H73" s="8">
        <v>30</v>
      </c>
      <c r="I73" s="8">
        <v>37</v>
      </c>
      <c r="J73" s="10">
        <v>81.677999999999997</v>
      </c>
    </row>
    <row r="74" spans="1:10" ht="15" customHeight="1" outlineLevel="1" x14ac:dyDescent="0.2">
      <c r="A74" s="11"/>
      <c r="B74" s="12" t="s">
        <v>72</v>
      </c>
      <c r="C74" s="13"/>
      <c r="D74" s="13"/>
      <c r="E74" s="14"/>
      <c r="F74" s="15">
        <f>SUBTOTAL(9,F69:F73)</f>
        <v>942.04</v>
      </c>
      <c r="G74" s="13"/>
      <c r="H74" s="13"/>
      <c r="I74" s="13"/>
      <c r="J74" s="15">
        <f>SUBTOTAL(9,J69:J73)</f>
        <v>227.02199999999999</v>
      </c>
    </row>
    <row r="75" spans="1:10" ht="15" customHeight="1" outlineLevel="2" x14ac:dyDescent="0.2">
      <c r="A75" s="3" t="s">
        <v>42</v>
      </c>
      <c r="B75" s="4" t="s">
        <v>73</v>
      </c>
      <c r="C75" s="4">
        <v>1</v>
      </c>
      <c r="D75" s="4" t="s">
        <v>27</v>
      </c>
      <c r="E75" s="5">
        <v>44023</v>
      </c>
      <c r="F75" s="6">
        <v>209.25</v>
      </c>
      <c r="G75" s="4">
        <v>419</v>
      </c>
      <c r="H75" s="4">
        <v>35</v>
      </c>
      <c r="I75" s="4">
        <v>6</v>
      </c>
      <c r="J75" s="6">
        <v>14.32</v>
      </c>
    </row>
    <row r="76" spans="1:10" ht="15" customHeight="1" outlineLevel="2" x14ac:dyDescent="0.2">
      <c r="A76" s="3" t="s">
        <v>42</v>
      </c>
      <c r="B76" s="4" t="s">
        <v>73</v>
      </c>
      <c r="C76" s="4">
        <v>2</v>
      </c>
      <c r="D76" s="4" t="s">
        <v>28</v>
      </c>
      <c r="E76" s="5">
        <v>44032</v>
      </c>
      <c r="F76" s="6">
        <v>249.6</v>
      </c>
      <c r="G76" s="4">
        <v>261</v>
      </c>
      <c r="H76" s="4">
        <v>27</v>
      </c>
      <c r="I76" s="4">
        <v>7</v>
      </c>
      <c r="J76" s="6">
        <v>26.82</v>
      </c>
    </row>
    <row r="77" spans="1:10" ht="15" customHeight="1" outlineLevel="2" x14ac:dyDescent="0.2">
      <c r="A77" s="3" t="s">
        <v>42</v>
      </c>
      <c r="B77" s="4" t="s">
        <v>73</v>
      </c>
      <c r="C77" s="4">
        <v>3</v>
      </c>
      <c r="D77" s="4" t="s">
        <v>10</v>
      </c>
      <c r="E77" s="5">
        <v>43966</v>
      </c>
      <c r="F77" s="6">
        <v>130.82</v>
      </c>
      <c r="G77" s="4">
        <v>1473</v>
      </c>
      <c r="H77" s="4">
        <v>53</v>
      </c>
      <c r="I77" s="4">
        <v>72</v>
      </c>
      <c r="J77" s="6">
        <v>48.88</v>
      </c>
    </row>
    <row r="78" spans="1:10" ht="15" customHeight="1" outlineLevel="2" x14ac:dyDescent="0.2">
      <c r="A78" s="3" t="s">
        <v>42</v>
      </c>
      <c r="B78" s="4" t="s">
        <v>73</v>
      </c>
      <c r="C78" s="4">
        <v>4</v>
      </c>
      <c r="D78" s="4" t="s">
        <v>17</v>
      </c>
      <c r="E78" s="5">
        <v>43982</v>
      </c>
      <c r="F78" s="6">
        <v>149.04</v>
      </c>
      <c r="G78" s="4">
        <v>1145</v>
      </c>
      <c r="H78" s="4">
        <v>49</v>
      </c>
      <c r="I78" s="4">
        <v>65</v>
      </c>
      <c r="J78" s="6">
        <v>56.768999999999998</v>
      </c>
    </row>
    <row r="79" spans="1:10" ht="15" customHeight="1" outlineLevel="2" x14ac:dyDescent="0.2">
      <c r="A79" s="7" t="s">
        <v>42</v>
      </c>
      <c r="B79" s="8" t="s">
        <v>73</v>
      </c>
      <c r="C79" s="8">
        <v>5</v>
      </c>
      <c r="D79" s="8" t="s">
        <v>17</v>
      </c>
      <c r="E79" s="9">
        <v>43973</v>
      </c>
      <c r="F79" s="10">
        <v>149.04</v>
      </c>
      <c r="G79" s="8">
        <v>1327</v>
      </c>
      <c r="H79" s="8">
        <v>53</v>
      </c>
      <c r="I79" s="8">
        <v>109</v>
      </c>
      <c r="J79" s="10">
        <v>82.14</v>
      </c>
    </row>
    <row r="80" spans="1:10" ht="15" customHeight="1" outlineLevel="1" x14ac:dyDescent="0.2">
      <c r="A80" s="11"/>
      <c r="B80" s="12" t="s">
        <v>74</v>
      </c>
      <c r="C80" s="13"/>
      <c r="D80" s="13"/>
      <c r="E80" s="14"/>
      <c r="F80" s="15">
        <f>SUBTOTAL(9,F75:F79)</f>
        <v>887.75</v>
      </c>
      <c r="G80" s="13"/>
      <c r="H80" s="13"/>
      <c r="I80" s="13"/>
      <c r="J80" s="15">
        <f>SUBTOTAL(9,J75:J79)</f>
        <v>228.92900000000003</v>
      </c>
    </row>
    <row r="81" spans="1:10" ht="15" customHeight="1" outlineLevel="2" x14ac:dyDescent="0.2">
      <c r="A81" s="3" t="s">
        <v>39</v>
      </c>
      <c r="B81" s="4" t="s">
        <v>75</v>
      </c>
      <c r="C81" s="4">
        <v>1</v>
      </c>
      <c r="D81" s="4" t="s">
        <v>10</v>
      </c>
      <c r="E81" s="5">
        <v>43966</v>
      </c>
      <c r="F81" s="6">
        <v>134.91</v>
      </c>
      <c r="G81" s="4">
        <v>1473</v>
      </c>
      <c r="H81" s="4">
        <v>53</v>
      </c>
      <c r="I81" s="4">
        <v>52</v>
      </c>
      <c r="J81" s="6">
        <v>35.302</v>
      </c>
    </row>
    <row r="82" spans="1:10" ht="15" customHeight="1" outlineLevel="2" x14ac:dyDescent="0.2">
      <c r="A82" s="3" t="s">
        <v>39</v>
      </c>
      <c r="B82" s="4" t="s">
        <v>75</v>
      </c>
      <c r="C82" s="4">
        <v>2</v>
      </c>
      <c r="D82" s="4" t="s">
        <v>16</v>
      </c>
      <c r="E82" s="5">
        <v>43995</v>
      </c>
      <c r="F82" s="6">
        <v>169.49</v>
      </c>
      <c r="G82" s="4">
        <v>787</v>
      </c>
      <c r="H82" s="4">
        <v>47</v>
      </c>
      <c r="I82" s="4">
        <v>31</v>
      </c>
      <c r="J82" s="6">
        <v>39.39</v>
      </c>
    </row>
    <row r="83" spans="1:10" ht="15" customHeight="1" outlineLevel="2" x14ac:dyDescent="0.2">
      <c r="A83" s="3" t="s">
        <v>39</v>
      </c>
      <c r="B83" s="4" t="s">
        <v>75</v>
      </c>
      <c r="C83" s="4">
        <v>3</v>
      </c>
      <c r="D83" s="4" t="s">
        <v>17</v>
      </c>
      <c r="E83" s="5">
        <v>43982</v>
      </c>
      <c r="F83" s="6">
        <v>152.85</v>
      </c>
      <c r="G83" s="4">
        <v>1145</v>
      </c>
      <c r="H83" s="4">
        <v>49</v>
      </c>
      <c r="I83" s="4">
        <v>54</v>
      </c>
      <c r="J83" s="6">
        <v>47.161999999999999</v>
      </c>
    </row>
    <row r="84" spans="1:10" ht="15" customHeight="1" outlineLevel="2" x14ac:dyDescent="0.2">
      <c r="A84" s="3" t="s">
        <v>39</v>
      </c>
      <c r="B84" s="4" t="s">
        <v>75</v>
      </c>
      <c r="C84" s="4">
        <v>4</v>
      </c>
      <c r="D84" s="4" t="s">
        <v>17</v>
      </c>
      <c r="E84" s="5">
        <v>43973</v>
      </c>
      <c r="F84" s="6">
        <v>152.85</v>
      </c>
      <c r="G84" s="4">
        <v>1327</v>
      </c>
      <c r="H84" s="4">
        <v>53</v>
      </c>
      <c r="I84" s="4">
        <v>64</v>
      </c>
      <c r="J84" s="6">
        <v>48.228999999999999</v>
      </c>
    </row>
    <row r="85" spans="1:10" ht="15" customHeight="1" outlineLevel="2" x14ac:dyDescent="0.2">
      <c r="A85" s="7" t="s">
        <v>39</v>
      </c>
      <c r="B85" s="8" t="s">
        <v>75</v>
      </c>
      <c r="C85" s="8">
        <v>5</v>
      </c>
      <c r="D85" s="8" t="s">
        <v>16</v>
      </c>
      <c r="E85" s="9">
        <v>43989</v>
      </c>
      <c r="F85" s="10">
        <v>169.49</v>
      </c>
      <c r="G85" s="8">
        <v>1194</v>
      </c>
      <c r="H85" s="8">
        <v>50</v>
      </c>
      <c r="I85" s="8">
        <v>71</v>
      </c>
      <c r="J85" s="10">
        <v>59.463999999999999</v>
      </c>
    </row>
    <row r="86" spans="1:10" ht="15" customHeight="1" outlineLevel="1" x14ac:dyDescent="0.2">
      <c r="A86" s="11"/>
      <c r="B86" s="12" t="s">
        <v>76</v>
      </c>
      <c r="C86" s="13"/>
      <c r="D86" s="13"/>
      <c r="E86" s="14"/>
      <c r="F86" s="15">
        <f>SUBTOTAL(9,F81:F85)</f>
        <v>779.59</v>
      </c>
      <c r="G86" s="13"/>
      <c r="H86" s="13"/>
      <c r="I86" s="13"/>
      <c r="J86" s="15">
        <f>SUBTOTAL(9,J81:J85)</f>
        <v>229.54700000000003</v>
      </c>
    </row>
    <row r="87" spans="1:10" ht="15" customHeight="1" outlineLevel="2" x14ac:dyDescent="0.2">
      <c r="A87" s="3" t="s">
        <v>39</v>
      </c>
      <c r="B87" s="4" t="s">
        <v>77</v>
      </c>
      <c r="C87" s="4">
        <v>1</v>
      </c>
      <c r="D87" s="4" t="s">
        <v>10</v>
      </c>
      <c r="E87" s="5">
        <v>43966</v>
      </c>
      <c r="F87" s="6">
        <v>134.91</v>
      </c>
      <c r="G87" s="4">
        <v>1473</v>
      </c>
      <c r="H87" s="4">
        <v>53</v>
      </c>
      <c r="I87" s="4">
        <v>10</v>
      </c>
      <c r="J87" s="6">
        <v>6.7889999999999997</v>
      </c>
    </row>
    <row r="88" spans="1:10" ht="15" customHeight="1" outlineLevel="2" x14ac:dyDescent="0.2">
      <c r="A88" s="3" t="s">
        <v>39</v>
      </c>
      <c r="B88" s="4" t="s">
        <v>77</v>
      </c>
      <c r="C88" s="4">
        <v>2</v>
      </c>
      <c r="D88" s="4" t="s">
        <v>17</v>
      </c>
      <c r="E88" s="5">
        <v>43973</v>
      </c>
      <c r="F88" s="6">
        <v>152.85</v>
      </c>
      <c r="G88" s="4">
        <v>1327</v>
      </c>
      <c r="H88" s="4">
        <v>53</v>
      </c>
      <c r="I88" s="4">
        <v>24</v>
      </c>
      <c r="J88" s="6">
        <v>18.085999999999999</v>
      </c>
    </row>
    <row r="89" spans="1:10" ht="15" customHeight="1" outlineLevel="2" x14ac:dyDescent="0.2">
      <c r="A89" s="3" t="s">
        <v>39</v>
      </c>
      <c r="B89" s="4" t="s">
        <v>77</v>
      </c>
      <c r="C89" s="4">
        <v>3</v>
      </c>
      <c r="D89" s="4" t="s">
        <v>17</v>
      </c>
      <c r="E89" s="5">
        <v>43982</v>
      </c>
      <c r="F89" s="6">
        <v>152.85</v>
      </c>
      <c r="G89" s="4">
        <v>1145</v>
      </c>
      <c r="H89" s="4">
        <v>49</v>
      </c>
      <c r="I89" s="4">
        <v>37</v>
      </c>
      <c r="J89" s="6">
        <v>32.314</v>
      </c>
    </row>
    <row r="90" spans="1:10" ht="15" customHeight="1" outlineLevel="2" x14ac:dyDescent="0.2">
      <c r="A90" s="3" t="s">
        <v>39</v>
      </c>
      <c r="B90" s="4" t="s">
        <v>77</v>
      </c>
      <c r="C90" s="4">
        <v>4</v>
      </c>
      <c r="D90" s="4" t="s">
        <v>16</v>
      </c>
      <c r="E90" s="5">
        <v>43995</v>
      </c>
      <c r="F90" s="6">
        <v>169.49</v>
      </c>
      <c r="G90" s="4">
        <v>787</v>
      </c>
      <c r="H90" s="4">
        <v>47</v>
      </c>
      <c r="I90" s="4">
        <v>29</v>
      </c>
      <c r="J90" s="6">
        <v>36.848999999999997</v>
      </c>
    </row>
    <row r="91" spans="1:10" ht="15" customHeight="1" outlineLevel="2" x14ac:dyDescent="0.2">
      <c r="A91" s="7" t="s">
        <v>39</v>
      </c>
      <c r="B91" s="8" t="s">
        <v>77</v>
      </c>
      <c r="C91" s="8">
        <v>5</v>
      </c>
      <c r="D91" s="8" t="s">
        <v>16</v>
      </c>
      <c r="E91" s="9">
        <v>43989</v>
      </c>
      <c r="F91" s="10">
        <v>169.49</v>
      </c>
      <c r="G91" s="8">
        <v>1194</v>
      </c>
      <c r="H91" s="8">
        <v>50</v>
      </c>
      <c r="I91" s="8">
        <v>164</v>
      </c>
      <c r="J91" s="10">
        <v>137.35300000000001</v>
      </c>
    </row>
    <row r="92" spans="1:10" ht="15" customHeight="1" outlineLevel="1" x14ac:dyDescent="0.2">
      <c r="A92" s="11"/>
      <c r="B92" s="12" t="s">
        <v>78</v>
      </c>
      <c r="C92" s="13"/>
      <c r="D92" s="13"/>
      <c r="E92" s="14"/>
      <c r="F92" s="15">
        <f>SUBTOTAL(9,F87:F91)</f>
        <v>779.59</v>
      </c>
      <c r="G92" s="13"/>
      <c r="H92" s="13"/>
      <c r="I92" s="13"/>
      <c r="J92" s="15">
        <f>SUBTOTAL(9,J87:J91)</f>
        <v>231.39100000000002</v>
      </c>
    </row>
    <row r="93" spans="1:10" ht="15" customHeight="1" outlineLevel="2" x14ac:dyDescent="0.2">
      <c r="A93" s="3" t="s">
        <v>39</v>
      </c>
      <c r="B93" s="4" t="s">
        <v>79</v>
      </c>
      <c r="C93" s="4">
        <v>1</v>
      </c>
      <c r="D93" s="4" t="s">
        <v>10</v>
      </c>
      <c r="E93" s="5">
        <v>43966</v>
      </c>
      <c r="F93" s="6">
        <v>134.91</v>
      </c>
      <c r="G93" s="4">
        <v>1473</v>
      </c>
      <c r="H93" s="4">
        <v>53</v>
      </c>
      <c r="I93" s="4">
        <v>50</v>
      </c>
      <c r="J93" s="6">
        <v>33.944000000000003</v>
      </c>
    </row>
    <row r="94" spans="1:10" ht="15" customHeight="1" outlineLevel="2" x14ac:dyDescent="0.2">
      <c r="A94" s="3" t="s">
        <v>39</v>
      </c>
      <c r="B94" s="4" t="s">
        <v>79</v>
      </c>
      <c r="C94" s="4">
        <v>2</v>
      </c>
      <c r="D94" s="4" t="s">
        <v>17</v>
      </c>
      <c r="E94" s="5">
        <v>43982</v>
      </c>
      <c r="F94" s="6">
        <v>152.85</v>
      </c>
      <c r="G94" s="4">
        <v>1145</v>
      </c>
      <c r="H94" s="4">
        <v>49</v>
      </c>
      <c r="I94" s="4">
        <v>40</v>
      </c>
      <c r="J94" s="6">
        <v>34.933999999999997</v>
      </c>
    </row>
    <row r="95" spans="1:10" ht="15" customHeight="1" outlineLevel="2" x14ac:dyDescent="0.2">
      <c r="A95" s="3" t="s">
        <v>39</v>
      </c>
      <c r="B95" s="4" t="s">
        <v>79</v>
      </c>
      <c r="C95" s="4">
        <v>3</v>
      </c>
      <c r="D95" s="4" t="s">
        <v>17</v>
      </c>
      <c r="E95" s="5">
        <v>43973</v>
      </c>
      <c r="F95" s="6">
        <v>152.85</v>
      </c>
      <c r="G95" s="4">
        <v>1327</v>
      </c>
      <c r="H95" s="4">
        <v>53</v>
      </c>
      <c r="I95" s="4">
        <v>62</v>
      </c>
      <c r="J95" s="6">
        <v>46.722000000000001</v>
      </c>
    </row>
    <row r="96" spans="1:10" ht="15" customHeight="1" outlineLevel="2" x14ac:dyDescent="0.2">
      <c r="A96" s="3" t="s">
        <v>39</v>
      </c>
      <c r="B96" s="4" t="s">
        <v>79</v>
      </c>
      <c r="C96" s="4">
        <v>4</v>
      </c>
      <c r="D96" s="4" t="s">
        <v>16</v>
      </c>
      <c r="E96" s="5">
        <v>43989</v>
      </c>
      <c r="F96" s="6">
        <v>169.49</v>
      </c>
      <c r="G96" s="4">
        <v>1194</v>
      </c>
      <c r="H96" s="4">
        <v>50</v>
      </c>
      <c r="I96" s="4">
        <v>63</v>
      </c>
      <c r="J96" s="6">
        <v>52.764000000000003</v>
      </c>
    </row>
    <row r="97" spans="1:10" ht="15" customHeight="1" outlineLevel="2" x14ac:dyDescent="0.2">
      <c r="A97" s="7" t="s">
        <v>39</v>
      </c>
      <c r="B97" s="8" t="s">
        <v>79</v>
      </c>
      <c r="C97" s="8">
        <v>5</v>
      </c>
      <c r="D97" s="8" t="s">
        <v>16</v>
      </c>
      <c r="E97" s="9">
        <v>43995</v>
      </c>
      <c r="F97" s="10">
        <v>169.49</v>
      </c>
      <c r="G97" s="8">
        <v>787</v>
      </c>
      <c r="H97" s="8">
        <v>47</v>
      </c>
      <c r="I97" s="8">
        <v>50</v>
      </c>
      <c r="J97" s="10">
        <v>63.531999999999996</v>
      </c>
    </row>
    <row r="98" spans="1:10" ht="15" customHeight="1" outlineLevel="1" x14ac:dyDescent="0.2">
      <c r="A98" s="11"/>
      <c r="B98" s="12" t="s">
        <v>80</v>
      </c>
      <c r="C98" s="13"/>
      <c r="D98" s="13"/>
      <c r="E98" s="14"/>
      <c r="F98" s="15">
        <f>SUBTOTAL(9,F93:F97)</f>
        <v>779.59</v>
      </c>
      <c r="G98" s="13"/>
      <c r="H98" s="13"/>
      <c r="I98" s="13"/>
      <c r="J98" s="15">
        <f>SUBTOTAL(9,J93:J97)</f>
        <v>231.89600000000002</v>
      </c>
    </row>
    <row r="99" spans="1:10" ht="15" customHeight="1" outlineLevel="2" x14ac:dyDescent="0.2">
      <c r="A99" s="3" t="s">
        <v>42</v>
      </c>
      <c r="B99" s="4" t="s">
        <v>81</v>
      </c>
      <c r="C99" s="4">
        <v>1</v>
      </c>
      <c r="D99" s="4" t="s">
        <v>27</v>
      </c>
      <c r="E99" s="5">
        <v>44023</v>
      </c>
      <c r="F99" s="6">
        <v>209.25</v>
      </c>
      <c r="G99" s="4">
        <v>419</v>
      </c>
      <c r="H99" s="4">
        <v>35</v>
      </c>
      <c r="I99" s="4">
        <v>11</v>
      </c>
      <c r="J99" s="6">
        <v>26.253</v>
      </c>
    </row>
    <row r="100" spans="1:10" ht="15" customHeight="1" outlineLevel="2" x14ac:dyDescent="0.2">
      <c r="A100" s="3" t="s">
        <v>42</v>
      </c>
      <c r="B100" s="4" t="s">
        <v>81</v>
      </c>
      <c r="C100" s="4">
        <v>2</v>
      </c>
      <c r="D100" s="4" t="s">
        <v>17</v>
      </c>
      <c r="E100" s="5">
        <v>44001</v>
      </c>
      <c r="F100" s="6">
        <v>149.04</v>
      </c>
      <c r="G100" s="4">
        <v>568</v>
      </c>
      <c r="H100" s="4">
        <v>34</v>
      </c>
      <c r="I100" s="4">
        <v>22</v>
      </c>
      <c r="J100" s="6">
        <v>38.731999999999999</v>
      </c>
    </row>
    <row r="101" spans="1:10" ht="15" customHeight="1" outlineLevel="2" x14ac:dyDescent="0.2">
      <c r="A101" s="3" t="s">
        <v>42</v>
      </c>
      <c r="B101" s="4" t="s">
        <v>81</v>
      </c>
      <c r="C101" s="4">
        <v>3</v>
      </c>
      <c r="D101" s="4" t="s">
        <v>26</v>
      </c>
      <c r="E101" s="5">
        <v>44010</v>
      </c>
      <c r="F101" s="6">
        <v>182.17</v>
      </c>
      <c r="G101" s="4">
        <v>593</v>
      </c>
      <c r="H101" s="4">
        <v>35</v>
      </c>
      <c r="I101" s="4">
        <v>24</v>
      </c>
      <c r="J101" s="6">
        <v>40.472000000000001</v>
      </c>
    </row>
    <row r="102" spans="1:10" ht="15" customHeight="1" outlineLevel="2" x14ac:dyDescent="0.2">
      <c r="A102" s="3" t="s">
        <v>42</v>
      </c>
      <c r="B102" s="4" t="s">
        <v>81</v>
      </c>
      <c r="C102" s="4">
        <v>4</v>
      </c>
      <c r="D102" s="4" t="s">
        <v>10</v>
      </c>
      <c r="E102" s="5">
        <v>43966</v>
      </c>
      <c r="F102" s="6">
        <v>130.82</v>
      </c>
      <c r="G102" s="4">
        <v>1473</v>
      </c>
      <c r="H102" s="4">
        <v>53</v>
      </c>
      <c r="I102" s="4">
        <v>92</v>
      </c>
      <c r="J102" s="6">
        <v>62.457999999999998</v>
      </c>
    </row>
    <row r="103" spans="1:10" ht="15" customHeight="1" outlineLevel="2" x14ac:dyDescent="0.2">
      <c r="A103" s="7" t="s">
        <v>42</v>
      </c>
      <c r="B103" s="8" t="s">
        <v>81</v>
      </c>
      <c r="C103" s="8">
        <v>5</v>
      </c>
      <c r="D103" s="8" t="s">
        <v>17</v>
      </c>
      <c r="E103" s="9">
        <v>43982</v>
      </c>
      <c r="F103" s="10">
        <v>149.04</v>
      </c>
      <c r="G103" s="8">
        <v>1145</v>
      </c>
      <c r="H103" s="8">
        <v>49</v>
      </c>
      <c r="I103" s="8">
        <v>74</v>
      </c>
      <c r="J103" s="10">
        <v>64.629000000000005</v>
      </c>
    </row>
    <row r="104" spans="1:10" ht="15" customHeight="1" outlineLevel="1" x14ac:dyDescent="0.2">
      <c r="A104" s="11"/>
      <c r="B104" s="12" t="s">
        <v>82</v>
      </c>
      <c r="C104" s="13"/>
      <c r="D104" s="13"/>
      <c r="E104" s="14"/>
      <c r="F104" s="15">
        <f>SUBTOTAL(9,F99:F103)</f>
        <v>820.31999999999994</v>
      </c>
      <c r="G104" s="13"/>
      <c r="H104" s="13"/>
      <c r="I104" s="13"/>
      <c r="J104" s="15">
        <f>SUBTOTAL(9,J99:J103)</f>
        <v>232.54399999999998</v>
      </c>
    </row>
    <row r="105" spans="1:10" ht="15" customHeight="1" outlineLevel="2" x14ac:dyDescent="0.2">
      <c r="A105" s="3" t="s">
        <v>39</v>
      </c>
      <c r="B105" s="4" t="s">
        <v>83</v>
      </c>
      <c r="C105" s="4">
        <v>1</v>
      </c>
      <c r="D105" s="4" t="s">
        <v>17</v>
      </c>
      <c r="E105" s="5">
        <v>43973</v>
      </c>
      <c r="F105" s="6">
        <v>152.85</v>
      </c>
      <c r="G105" s="4">
        <v>1327</v>
      </c>
      <c r="H105" s="4">
        <v>53</v>
      </c>
      <c r="I105" s="4">
        <v>5</v>
      </c>
      <c r="J105" s="6">
        <v>3.7679999999999998</v>
      </c>
    </row>
    <row r="106" spans="1:10" ht="15" customHeight="1" outlineLevel="2" x14ac:dyDescent="0.2">
      <c r="A106" s="3" t="s">
        <v>39</v>
      </c>
      <c r="B106" s="4" t="s">
        <v>83</v>
      </c>
      <c r="C106" s="4">
        <v>2</v>
      </c>
      <c r="D106" s="4" t="s">
        <v>10</v>
      </c>
      <c r="E106" s="5">
        <v>43966</v>
      </c>
      <c r="F106" s="6">
        <v>134.91</v>
      </c>
      <c r="G106" s="4">
        <v>1473</v>
      </c>
      <c r="H106" s="4">
        <v>53</v>
      </c>
      <c r="I106" s="4">
        <v>53</v>
      </c>
      <c r="J106" s="6">
        <v>35.981000000000002</v>
      </c>
    </row>
    <row r="107" spans="1:10" ht="15" customHeight="1" outlineLevel="2" x14ac:dyDescent="0.2">
      <c r="A107" s="3" t="s">
        <v>39</v>
      </c>
      <c r="B107" s="4" t="s">
        <v>83</v>
      </c>
      <c r="C107" s="4">
        <v>3</v>
      </c>
      <c r="D107" s="4" t="s">
        <v>17</v>
      </c>
      <c r="E107" s="5">
        <v>43982</v>
      </c>
      <c r="F107" s="6">
        <v>152.85</v>
      </c>
      <c r="G107" s="4">
        <v>1145</v>
      </c>
      <c r="H107" s="4">
        <v>49</v>
      </c>
      <c r="I107" s="4">
        <v>46</v>
      </c>
      <c r="J107" s="6">
        <v>40.174999999999997</v>
      </c>
    </row>
    <row r="108" spans="1:10" ht="15" customHeight="1" outlineLevel="2" x14ac:dyDescent="0.2">
      <c r="A108" s="3" t="s">
        <v>39</v>
      </c>
      <c r="B108" s="4" t="s">
        <v>83</v>
      </c>
      <c r="C108" s="4">
        <v>4</v>
      </c>
      <c r="D108" s="4" t="s">
        <v>16</v>
      </c>
      <c r="E108" s="5">
        <v>43989</v>
      </c>
      <c r="F108" s="6">
        <v>169.49</v>
      </c>
      <c r="G108" s="4">
        <v>1194</v>
      </c>
      <c r="H108" s="4">
        <v>50</v>
      </c>
      <c r="I108" s="4">
        <v>75</v>
      </c>
      <c r="J108" s="6">
        <v>62.814</v>
      </c>
    </row>
    <row r="109" spans="1:10" ht="15" customHeight="1" outlineLevel="2" x14ac:dyDescent="0.2">
      <c r="A109" s="7" t="s">
        <v>39</v>
      </c>
      <c r="B109" s="8" t="s">
        <v>83</v>
      </c>
      <c r="C109" s="8">
        <v>5</v>
      </c>
      <c r="D109" s="8" t="s">
        <v>16</v>
      </c>
      <c r="E109" s="9">
        <v>43995</v>
      </c>
      <c r="F109" s="10">
        <v>169.49</v>
      </c>
      <c r="G109" s="8">
        <v>787</v>
      </c>
      <c r="H109" s="8">
        <v>47</v>
      </c>
      <c r="I109" s="8">
        <v>87</v>
      </c>
      <c r="J109" s="10">
        <v>110.54600000000001</v>
      </c>
    </row>
    <row r="110" spans="1:10" ht="15" customHeight="1" outlineLevel="1" x14ac:dyDescent="0.2">
      <c r="A110" s="11"/>
      <c r="B110" s="12" t="s">
        <v>84</v>
      </c>
      <c r="C110" s="13"/>
      <c r="D110" s="13"/>
      <c r="E110" s="14"/>
      <c r="F110" s="15">
        <f>SUBTOTAL(9,F105:F109)</f>
        <v>779.59</v>
      </c>
      <c r="G110" s="13"/>
      <c r="H110" s="13"/>
      <c r="I110" s="13"/>
      <c r="J110" s="15">
        <f>SUBTOTAL(9,J105:J109)</f>
        <v>253.28399999999999</v>
      </c>
    </row>
    <row r="111" spans="1:10" ht="15" customHeight="1" outlineLevel="2" x14ac:dyDescent="0.2">
      <c r="A111" s="3" t="s">
        <v>24</v>
      </c>
      <c r="B111" s="4" t="s">
        <v>85</v>
      </c>
      <c r="C111" s="4">
        <v>1</v>
      </c>
      <c r="D111" s="4" t="s">
        <v>17</v>
      </c>
      <c r="E111" s="5">
        <v>44001</v>
      </c>
      <c r="F111" s="6">
        <v>151.87</v>
      </c>
      <c r="G111" s="4">
        <v>568</v>
      </c>
      <c r="H111" s="4">
        <v>34</v>
      </c>
      <c r="I111" s="4">
        <v>11</v>
      </c>
      <c r="J111" s="6">
        <v>19.366</v>
      </c>
    </row>
    <row r="112" spans="1:10" ht="15" customHeight="1" outlineLevel="2" x14ac:dyDescent="0.2">
      <c r="A112" s="3" t="s">
        <v>24</v>
      </c>
      <c r="B112" s="4" t="s">
        <v>85</v>
      </c>
      <c r="C112" s="4">
        <v>2</v>
      </c>
      <c r="D112" s="4" t="s">
        <v>10</v>
      </c>
      <c r="E112" s="5">
        <v>43966</v>
      </c>
      <c r="F112" s="6">
        <v>133.72</v>
      </c>
      <c r="G112" s="4">
        <v>1473</v>
      </c>
      <c r="H112" s="4">
        <v>53</v>
      </c>
      <c r="I112" s="4">
        <v>55</v>
      </c>
      <c r="J112" s="6">
        <v>37.338999999999999</v>
      </c>
    </row>
    <row r="113" spans="1:10" ht="15" customHeight="1" outlineLevel="2" x14ac:dyDescent="0.2">
      <c r="A113" s="3" t="s">
        <v>24</v>
      </c>
      <c r="B113" s="4" t="s">
        <v>85</v>
      </c>
      <c r="C113" s="4">
        <v>3</v>
      </c>
      <c r="D113" s="4" t="s">
        <v>16</v>
      </c>
      <c r="E113" s="5">
        <v>43989</v>
      </c>
      <c r="F113" s="6">
        <v>169.02</v>
      </c>
      <c r="G113" s="4">
        <v>1194</v>
      </c>
      <c r="H113" s="4">
        <v>50</v>
      </c>
      <c r="I113" s="4">
        <v>56</v>
      </c>
      <c r="J113" s="6">
        <v>46.901000000000003</v>
      </c>
    </row>
    <row r="114" spans="1:10" ht="15" customHeight="1" outlineLevel="2" x14ac:dyDescent="0.2">
      <c r="A114" s="3" t="s">
        <v>24</v>
      </c>
      <c r="B114" s="4" t="s">
        <v>85</v>
      </c>
      <c r="C114" s="4">
        <v>4</v>
      </c>
      <c r="D114" s="4" t="s">
        <v>17</v>
      </c>
      <c r="E114" s="5">
        <v>43973</v>
      </c>
      <c r="F114" s="6">
        <v>151.87</v>
      </c>
      <c r="G114" s="4">
        <v>1327</v>
      </c>
      <c r="H114" s="4">
        <v>53</v>
      </c>
      <c r="I114" s="4">
        <v>79</v>
      </c>
      <c r="J114" s="6">
        <v>59.533000000000001</v>
      </c>
    </row>
    <row r="115" spans="1:10" ht="15" customHeight="1" outlineLevel="2" x14ac:dyDescent="0.2">
      <c r="A115" s="7" t="s">
        <v>24</v>
      </c>
      <c r="B115" s="8" t="s">
        <v>85</v>
      </c>
      <c r="C115" s="8">
        <v>5</v>
      </c>
      <c r="D115" s="8" t="s">
        <v>28</v>
      </c>
      <c r="E115" s="9">
        <v>44032</v>
      </c>
      <c r="F115" s="10">
        <v>251.51</v>
      </c>
      <c r="G115" s="8">
        <v>261</v>
      </c>
      <c r="H115" s="8">
        <v>27</v>
      </c>
      <c r="I115" s="8">
        <v>25</v>
      </c>
      <c r="J115" s="10">
        <v>95.784999999999997</v>
      </c>
    </row>
    <row r="116" spans="1:10" ht="15" customHeight="1" outlineLevel="1" x14ac:dyDescent="0.2">
      <c r="A116" s="11"/>
      <c r="B116" s="12" t="s">
        <v>86</v>
      </c>
      <c r="C116" s="13"/>
      <c r="D116" s="13"/>
      <c r="E116" s="14"/>
      <c r="F116" s="15">
        <f>SUBTOTAL(9,F111:F115)</f>
        <v>857.99</v>
      </c>
      <c r="G116" s="13"/>
      <c r="H116" s="13"/>
      <c r="I116" s="13"/>
      <c r="J116" s="15">
        <f>SUBTOTAL(9,J111:J115)</f>
        <v>258.92399999999998</v>
      </c>
    </row>
    <row r="117" spans="1:10" ht="15" customHeight="1" outlineLevel="2" x14ac:dyDescent="0.2">
      <c r="A117" s="3" t="s">
        <v>39</v>
      </c>
      <c r="B117" s="4" t="s">
        <v>87</v>
      </c>
      <c r="C117" s="4">
        <v>1</v>
      </c>
      <c r="D117" s="4" t="s">
        <v>16</v>
      </c>
      <c r="E117" s="5">
        <v>43989</v>
      </c>
      <c r="F117" s="6">
        <v>169.49</v>
      </c>
      <c r="G117" s="4">
        <v>1194</v>
      </c>
      <c r="H117" s="4">
        <v>50</v>
      </c>
      <c r="I117" s="4">
        <v>1</v>
      </c>
      <c r="J117" s="6">
        <v>0.83799999999999997</v>
      </c>
    </row>
    <row r="118" spans="1:10" ht="15" customHeight="1" outlineLevel="2" x14ac:dyDescent="0.2">
      <c r="A118" s="3" t="s">
        <v>39</v>
      </c>
      <c r="B118" s="4" t="s">
        <v>87</v>
      </c>
      <c r="C118" s="4">
        <v>2</v>
      </c>
      <c r="D118" s="4" t="s">
        <v>17</v>
      </c>
      <c r="E118" s="5">
        <v>43973</v>
      </c>
      <c r="F118" s="6">
        <v>152.85</v>
      </c>
      <c r="G118" s="4">
        <v>1327</v>
      </c>
      <c r="H118" s="4">
        <v>53</v>
      </c>
      <c r="I118" s="4">
        <v>59</v>
      </c>
      <c r="J118" s="6">
        <v>44.460999999999999</v>
      </c>
    </row>
    <row r="119" spans="1:10" ht="15" customHeight="1" outlineLevel="2" x14ac:dyDescent="0.2">
      <c r="A119" s="3" t="s">
        <v>39</v>
      </c>
      <c r="B119" s="4" t="s">
        <v>87</v>
      </c>
      <c r="C119" s="4">
        <v>3</v>
      </c>
      <c r="D119" s="4" t="s">
        <v>16</v>
      </c>
      <c r="E119" s="5">
        <v>43995</v>
      </c>
      <c r="F119" s="6">
        <v>169.49</v>
      </c>
      <c r="G119" s="4">
        <v>787</v>
      </c>
      <c r="H119" s="4">
        <v>47</v>
      </c>
      <c r="I119" s="4">
        <v>48</v>
      </c>
      <c r="J119" s="6">
        <v>60.991</v>
      </c>
    </row>
    <row r="120" spans="1:10" ht="15" customHeight="1" outlineLevel="2" x14ac:dyDescent="0.2">
      <c r="A120" s="3" t="s">
        <v>39</v>
      </c>
      <c r="B120" s="4" t="s">
        <v>87</v>
      </c>
      <c r="C120" s="4">
        <v>4</v>
      </c>
      <c r="D120" s="4" t="s">
        <v>10</v>
      </c>
      <c r="E120" s="5">
        <v>43966</v>
      </c>
      <c r="F120" s="6">
        <v>134.91</v>
      </c>
      <c r="G120" s="4">
        <v>1473</v>
      </c>
      <c r="H120" s="4">
        <v>53</v>
      </c>
      <c r="I120" s="4">
        <v>113</v>
      </c>
      <c r="J120" s="6">
        <v>76.713999999999999</v>
      </c>
    </row>
    <row r="121" spans="1:10" ht="15" customHeight="1" outlineLevel="2" x14ac:dyDescent="0.2">
      <c r="A121" s="7" t="s">
        <v>39</v>
      </c>
      <c r="B121" s="8" t="s">
        <v>87</v>
      </c>
      <c r="C121" s="8">
        <v>5</v>
      </c>
      <c r="D121" s="8" t="s">
        <v>17</v>
      </c>
      <c r="E121" s="9">
        <v>43982</v>
      </c>
      <c r="F121" s="10">
        <v>152.85</v>
      </c>
      <c r="G121" s="8">
        <v>1145</v>
      </c>
      <c r="H121" s="8">
        <v>49</v>
      </c>
      <c r="I121" s="8">
        <v>88</v>
      </c>
      <c r="J121" s="10">
        <v>76.855999999999995</v>
      </c>
    </row>
    <row r="122" spans="1:10" ht="15" customHeight="1" outlineLevel="1" x14ac:dyDescent="0.2">
      <c r="A122" s="11"/>
      <c r="B122" s="12" t="s">
        <v>88</v>
      </c>
      <c r="C122" s="13"/>
      <c r="D122" s="13"/>
      <c r="E122" s="14"/>
      <c r="F122" s="15">
        <f>SUBTOTAL(9,F117:F121)</f>
        <v>779.59</v>
      </c>
      <c r="G122" s="13"/>
      <c r="H122" s="13"/>
      <c r="I122" s="13"/>
      <c r="J122" s="15">
        <f>SUBTOTAL(9,J117:J121)</f>
        <v>259.86</v>
      </c>
    </row>
    <row r="123" spans="1:10" ht="15" customHeight="1" outlineLevel="2" x14ac:dyDescent="0.2">
      <c r="A123" s="3" t="s">
        <v>62</v>
      </c>
      <c r="B123" s="4" t="s">
        <v>89</v>
      </c>
      <c r="C123" s="4">
        <v>1</v>
      </c>
      <c r="D123" s="4" t="s">
        <v>17</v>
      </c>
      <c r="E123" s="5">
        <v>44001</v>
      </c>
      <c r="F123" s="6">
        <v>144.32</v>
      </c>
      <c r="G123" s="4">
        <v>568</v>
      </c>
      <c r="H123" s="4">
        <v>34</v>
      </c>
      <c r="I123" s="4">
        <v>3</v>
      </c>
      <c r="J123" s="6">
        <v>5.282</v>
      </c>
    </row>
    <row r="124" spans="1:10" ht="15" customHeight="1" outlineLevel="2" x14ac:dyDescent="0.2">
      <c r="A124" s="3" t="s">
        <v>62</v>
      </c>
      <c r="B124" s="4" t="s">
        <v>89</v>
      </c>
      <c r="C124" s="4">
        <v>2</v>
      </c>
      <c r="D124" s="4" t="s">
        <v>26</v>
      </c>
      <c r="E124" s="5">
        <v>44010</v>
      </c>
      <c r="F124" s="6">
        <v>176.66</v>
      </c>
      <c r="G124" s="4">
        <v>593</v>
      </c>
      <c r="H124" s="4">
        <v>35</v>
      </c>
      <c r="I124" s="4">
        <v>21</v>
      </c>
      <c r="J124" s="6">
        <v>35.412999999999997</v>
      </c>
    </row>
    <row r="125" spans="1:10" ht="15" customHeight="1" outlineLevel="2" x14ac:dyDescent="0.2">
      <c r="A125" s="3" t="s">
        <v>62</v>
      </c>
      <c r="B125" s="4" t="s">
        <v>89</v>
      </c>
      <c r="C125" s="4">
        <v>3</v>
      </c>
      <c r="D125" s="4" t="s">
        <v>17</v>
      </c>
      <c r="E125" s="5">
        <v>43973</v>
      </c>
      <c r="F125" s="6">
        <v>144.32</v>
      </c>
      <c r="G125" s="4">
        <v>1327</v>
      </c>
      <c r="H125" s="4">
        <v>53</v>
      </c>
      <c r="I125" s="4">
        <v>48</v>
      </c>
      <c r="J125" s="6">
        <v>36.171999999999997</v>
      </c>
    </row>
    <row r="126" spans="1:10" ht="15" customHeight="1" outlineLevel="2" x14ac:dyDescent="0.2">
      <c r="A126" s="3" t="s">
        <v>62</v>
      </c>
      <c r="B126" s="4" t="s">
        <v>89</v>
      </c>
      <c r="C126" s="4">
        <v>4</v>
      </c>
      <c r="D126" s="4" t="s">
        <v>16</v>
      </c>
      <c r="E126" s="5">
        <v>43995</v>
      </c>
      <c r="F126" s="6">
        <v>161.05000000000001</v>
      </c>
      <c r="G126" s="4">
        <v>787</v>
      </c>
      <c r="H126" s="4">
        <v>47</v>
      </c>
      <c r="I126" s="4">
        <v>74</v>
      </c>
      <c r="J126" s="6">
        <v>94.028000000000006</v>
      </c>
    </row>
    <row r="127" spans="1:10" ht="15" customHeight="1" outlineLevel="2" x14ac:dyDescent="0.2">
      <c r="A127" s="7" t="s">
        <v>62</v>
      </c>
      <c r="B127" s="8" t="s">
        <v>89</v>
      </c>
      <c r="C127" s="8">
        <v>5</v>
      </c>
      <c r="D127" s="8" t="s">
        <v>10</v>
      </c>
      <c r="E127" s="9">
        <v>43966</v>
      </c>
      <c r="F127" s="10">
        <v>126.46</v>
      </c>
      <c r="G127" s="8">
        <v>1473</v>
      </c>
      <c r="H127" s="8">
        <v>53</v>
      </c>
      <c r="I127" s="8">
        <v>148</v>
      </c>
      <c r="J127" s="10">
        <v>100.47499999999999</v>
      </c>
    </row>
    <row r="128" spans="1:10" ht="15" customHeight="1" outlineLevel="1" x14ac:dyDescent="0.2">
      <c r="A128" s="11"/>
      <c r="B128" s="12" t="s">
        <v>90</v>
      </c>
      <c r="C128" s="13"/>
      <c r="D128" s="13"/>
      <c r="E128" s="14"/>
      <c r="F128" s="15">
        <f>SUBTOTAL(9,F123:F127)</f>
        <v>752.81000000000006</v>
      </c>
      <c r="G128" s="13"/>
      <c r="H128" s="13"/>
      <c r="I128" s="13"/>
      <c r="J128" s="15">
        <f>SUBTOTAL(9,J123:J127)</f>
        <v>271.37</v>
      </c>
    </row>
    <row r="129" spans="1:10" ht="15" customHeight="1" outlineLevel="2" x14ac:dyDescent="0.2">
      <c r="A129" s="3" t="s">
        <v>39</v>
      </c>
      <c r="B129" s="4" t="s">
        <v>91</v>
      </c>
      <c r="C129" s="4">
        <v>1</v>
      </c>
      <c r="D129" s="4" t="s">
        <v>17</v>
      </c>
      <c r="E129" s="5">
        <v>43973</v>
      </c>
      <c r="F129" s="6">
        <v>152.85</v>
      </c>
      <c r="G129" s="4">
        <v>1327</v>
      </c>
      <c r="H129" s="4">
        <v>53</v>
      </c>
      <c r="I129" s="4">
        <v>8</v>
      </c>
      <c r="J129" s="6">
        <v>6.0289999999999999</v>
      </c>
    </row>
    <row r="130" spans="1:10" ht="15" customHeight="1" outlineLevel="2" x14ac:dyDescent="0.2">
      <c r="A130" s="3" t="s">
        <v>39</v>
      </c>
      <c r="B130" s="4" t="s">
        <v>91</v>
      </c>
      <c r="C130" s="4">
        <v>2</v>
      </c>
      <c r="D130" s="4" t="s">
        <v>17</v>
      </c>
      <c r="E130" s="5">
        <v>43982</v>
      </c>
      <c r="F130" s="6">
        <v>152.85</v>
      </c>
      <c r="G130" s="4">
        <v>1145</v>
      </c>
      <c r="H130" s="4">
        <v>49</v>
      </c>
      <c r="I130" s="4">
        <v>12</v>
      </c>
      <c r="J130" s="6">
        <v>10.48</v>
      </c>
    </row>
    <row r="131" spans="1:10" ht="15" customHeight="1" outlineLevel="2" x14ac:dyDescent="0.2">
      <c r="A131" s="3" t="s">
        <v>39</v>
      </c>
      <c r="B131" s="4" t="s">
        <v>91</v>
      </c>
      <c r="C131" s="4">
        <v>3</v>
      </c>
      <c r="D131" s="4" t="s">
        <v>10</v>
      </c>
      <c r="E131" s="5">
        <v>43966</v>
      </c>
      <c r="F131" s="6">
        <v>134.91</v>
      </c>
      <c r="G131" s="4">
        <v>1473</v>
      </c>
      <c r="H131" s="4">
        <v>53</v>
      </c>
      <c r="I131" s="4">
        <v>51</v>
      </c>
      <c r="J131" s="6">
        <v>34.622999999999998</v>
      </c>
    </row>
    <row r="132" spans="1:10" ht="15" customHeight="1" outlineLevel="2" x14ac:dyDescent="0.2">
      <c r="A132" s="3" t="s">
        <v>39</v>
      </c>
      <c r="B132" s="4" t="s">
        <v>91</v>
      </c>
      <c r="C132" s="4">
        <v>4</v>
      </c>
      <c r="D132" s="4" t="s">
        <v>16</v>
      </c>
      <c r="E132" s="5">
        <v>43989</v>
      </c>
      <c r="F132" s="6">
        <v>169.49</v>
      </c>
      <c r="G132" s="4">
        <v>1194</v>
      </c>
      <c r="H132" s="4">
        <v>50</v>
      </c>
      <c r="I132" s="4">
        <v>117</v>
      </c>
      <c r="J132" s="6">
        <v>97.99</v>
      </c>
    </row>
    <row r="133" spans="1:10" ht="15" customHeight="1" outlineLevel="2" x14ac:dyDescent="0.2">
      <c r="A133" s="7" t="s">
        <v>39</v>
      </c>
      <c r="B133" s="8" t="s">
        <v>91</v>
      </c>
      <c r="C133" s="8">
        <v>5</v>
      </c>
      <c r="D133" s="8" t="s">
        <v>28</v>
      </c>
      <c r="E133" s="9">
        <v>44032</v>
      </c>
      <c r="F133" s="10">
        <v>250.94</v>
      </c>
      <c r="G133" s="8">
        <v>261</v>
      </c>
      <c r="H133" s="8">
        <v>27</v>
      </c>
      <c r="I133" s="8">
        <v>32</v>
      </c>
      <c r="J133" s="10">
        <v>122.605</v>
      </c>
    </row>
    <row r="134" spans="1:10" ht="15" customHeight="1" outlineLevel="1" x14ac:dyDescent="0.2">
      <c r="A134" s="11"/>
      <c r="B134" s="12" t="s">
        <v>92</v>
      </c>
      <c r="C134" s="13"/>
      <c r="D134" s="13"/>
      <c r="E134" s="14"/>
      <c r="F134" s="15">
        <f>SUBTOTAL(9,F129:F133)</f>
        <v>861.04</v>
      </c>
      <c r="G134" s="13"/>
      <c r="H134" s="13"/>
      <c r="I134" s="13"/>
      <c r="J134" s="15">
        <f>SUBTOTAL(9,J129:J133)</f>
        <v>271.72699999999998</v>
      </c>
    </row>
    <row r="135" spans="1:10" ht="15" customHeight="1" outlineLevel="2" x14ac:dyDescent="0.2">
      <c r="A135" s="3" t="s">
        <v>39</v>
      </c>
      <c r="B135" s="4" t="s">
        <v>93</v>
      </c>
      <c r="C135" s="4">
        <v>1</v>
      </c>
      <c r="D135" s="4" t="s">
        <v>17</v>
      </c>
      <c r="E135" s="5">
        <v>43982</v>
      </c>
      <c r="F135" s="6">
        <v>152.85</v>
      </c>
      <c r="G135" s="4">
        <v>1145</v>
      </c>
      <c r="H135" s="4">
        <v>49</v>
      </c>
      <c r="I135" s="4">
        <v>13</v>
      </c>
      <c r="J135" s="6">
        <v>11.353999999999999</v>
      </c>
    </row>
    <row r="136" spans="1:10" ht="15" customHeight="1" outlineLevel="2" x14ac:dyDescent="0.2">
      <c r="A136" s="3" t="s">
        <v>39</v>
      </c>
      <c r="B136" s="4" t="s">
        <v>93</v>
      </c>
      <c r="C136" s="4">
        <v>2</v>
      </c>
      <c r="D136" s="4" t="s">
        <v>17</v>
      </c>
      <c r="E136" s="5">
        <v>43973</v>
      </c>
      <c r="F136" s="6">
        <v>152.85</v>
      </c>
      <c r="G136" s="4">
        <v>1327</v>
      </c>
      <c r="H136" s="4">
        <v>53</v>
      </c>
      <c r="I136" s="4">
        <v>53</v>
      </c>
      <c r="J136" s="6">
        <v>39.94</v>
      </c>
    </row>
    <row r="137" spans="1:10" ht="15" customHeight="1" outlineLevel="2" x14ac:dyDescent="0.2">
      <c r="A137" s="3" t="s">
        <v>39</v>
      </c>
      <c r="B137" s="4" t="s">
        <v>93</v>
      </c>
      <c r="C137" s="4">
        <v>3</v>
      </c>
      <c r="D137" s="4" t="s">
        <v>16</v>
      </c>
      <c r="E137" s="5">
        <v>43989</v>
      </c>
      <c r="F137" s="6">
        <v>169.49</v>
      </c>
      <c r="G137" s="4">
        <v>1194</v>
      </c>
      <c r="H137" s="4">
        <v>50</v>
      </c>
      <c r="I137" s="4">
        <v>61</v>
      </c>
      <c r="J137" s="6">
        <v>51.088999999999999</v>
      </c>
    </row>
    <row r="138" spans="1:10" ht="15" customHeight="1" outlineLevel="2" x14ac:dyDescent="0.2">
      <c r="A138" s="3" t="s">
        <v>39</v>
      </c>
      <c r="B138" s="4" t="s">
        <v>93</v>
      </c>
      <c r="C138" s="4">
        <v>4</v>
      </c>
      <c r="D138" s="4" t="s">
        <v>16</v>
      </c>
      <c r="E138" s="5">
        <v>43995</v>
      </c>
      <c r="F138" s="6">
        <v>169.49</v>
      </c>
      <c r="G138" s="4">
        <v>787</v>
      </c>
      <c r="H138" s="4">
        <v>47</v>
      </c>
      <c r="I138" s="4">
        <v>52</v>
      </c>
      <c r="J138" s="6">
        <v>66.073999999999998</v>
      </c>
    </row>
    <row r="139" spans="1:10" ht="15" customHeight="1" outlineLevel="2" x14ac:dyDescent="0.2">
      <c r="A139" s="7" t="s">
        <v>39</v>
      </c>
      <c r="B139" s="8" t="s">
        <v>93</v>
      </c>
      <c r="C139" s="8">
        <v>5</v>
      </c>
      <c r="D139" s="8" t="s">
        <v>10</v>
      </c>
      <c r="E139" s="9">
        <v>43966</v>
      </c>
      <c r="F139" s="10">
        <v>134.91</v>
      </c>
      <c r="G139" s="8">
        <v>1473</v>
      </c>
      <c r="H139" s="8">
        <v>53</v>
      </c>
      <c r="I139" s="8">
        <v>161</v>
      </c>
      <c r="J139" s="10">
        <v>109.301</v>
      </c>
    </row>
    <row r="140" spans="1:10" ht="15" customHeight="1" outlineLevel="1" x14ac:dyDescent="0.2">
      <c r="A140" s="11"/>
      <c r="B140" s="12" t="s">
        <v>94</v>
      </c>
      <c r="C140" s="13"/>
      <c r="D140" s="13"/>
      <c r="E140" s="14"/>
      <c r="F140" s="15">
        <f>SUBTOTAL(9,F135:F139)</f>
        <v>779.59</v>
      </c>
      <c r="G140" s="13"/>
      <c r="H140" s="13"/>
      <c r="I140" s="13"/>
      <c r="J140" s="15">
        <f>SUBTOTAL(9,J135:J139)</f>
        <v>277.75799999999998</v>
      </c>
    </row>
    <row r="141" spans="1:10" ht="15" customHeight="1" outlineLevel="2" x14ac:dyDescent="0.2">
      <c r="A141" s="3" t="s">
        <v>42</v>
      </c>
      <c r="B141" s="4" t="s">
        <v>43</v>
      </c>
      <c r="C141" s="4">
        <v>1</v>
      </c>
      <c r="D141" s="4" t="s">
        <v>16</v>
      </c>
      <c r="E141" s="5">
        <v>43989</v>
      </c>
      <c r="F141" s="6">
        <v>166.4</v>
      </c>
      <c r="G141" s="4">
        <v>1194</v>
      </c>
      <c r="H141" s="4">
        <v>50</v>
      </c>
      <c r="I141" s="4">
        <v>30</v>
      </c>
      <c r="J141" s="6">
        <v>25.126000000000001</v>
      </c>
    </row>
    <row r="142" spans="1:10" ht="15" customHeight="1" outlineLevel="2" x14ac:dyDescent="0.2">
      <c r="A142" s="3" t="s">
        <v>42</v>
      </c>
      <c r="B142" s="4" t="s">
        <v>43</v>
      </c>
      <c r="C142" s="4">
        <v>2</v>
      </c>
      <c r="D142" s="4" t="s">
        <v>28</v>
      </c>
      <c r="E142" s="5">
        <v>44032</v>
      </c>
      <c r="F142" s="6">
        <v>249.6</v>
      </c>
      <c r="G142" s="4">
        <v>261</v>
      </c>
      <c r="H142" s="4">
        <v>27</v>
      </c>
      <c r="I142" s="4">
        <v>13</v>
      </c>
      <c r="J142" s="6">
        <v>49.808</v>
      </c>
    </row>
    <row r="143" spans="1:10" ht="15" customHeight="1" outlineLevel="2" x14ac:dyDescent="0.2">
      <c r="A143" s="3" t="s">
        <v>42</v>
      </c>
      <c r="B143" s="4" t="s">
        <v>43</v>
      </c>
      <c r="C143" s="4">
        <v>3</v>
      </c>
      <c r="D143" s="4" t="s">
        <v>27</v>
      </c>
      <c r="E143" s="5">
        <v>44023</v>
      </c>
      <c r="F143" s="6">
        <v>209.25</v>
      </c>
      <c r="G143" s="4">
        <v>419</v>
      </c>
      <c r="H143" s="4">
        <v>35</v>
      </c>
      <c r="I143" s="4">
        <v>22</v>
      </c>
      <c r="J143" s="6">
        <v>52.506</v>
      </c>
    </row>
    <row r="144" spans="1:10" ht="15" customHeight="1" outlineLevel="2" x14ac:dyDescent="0.2">
      <c r="A144" s="3" t="s">
        <v>42</v>
      </c>
      <c r="B144" s="4" t="s">
        <v>43</v>
      </c>
      <c r="C144" s="4">
        <v>4</v>
      </c>
      <c r="D144" s="4" t="s">
        <v>16</v>
      </c>
      <c r="E144" s="5">
        <v>43995</v>
      </c>
      <c r="F144" s="6">
        <v>166.4</v>
      </c>
      <c r="G144" s="4">
        <v>787</v>
      </c>
      <c r="H144" s="4">
        <v>47</v>
      </c>
      <c r="I144" s="4">
        <v>62</v>
      </c>
      <c r="J144" s="6">
        <v>78.78</v>
      </c>
    </row>
    <row r="145" spans="1:10" ht="15" customHeight="1" outlineLevel="2" x14ac:dyDescent="0.2">
      <c r="A145" s="7" t="s">
        <v>42</v>
      </c>
      <c r="B145" s="8" t="s">
        <v>43</v>
      </c>
      <c r="C145" s="8">
        <v>5</v>
      </c>
      <c r="D145" s="8" t="s">
        <v>17</v>
      </c>
      <c r="E145" s="9">
        <v>44001</v>
      </c>
      <c r="F145" s="10">
        <v>149.04</v>
      </c>
      <c r="G145" s="8">
        <v>568</v>
      </c>
      <c r="H145" s="8">
        <v>34</v>
      </c>
      <c r="I145" s="8">
        <v>45</v>
      </c>
      <c r="J145" s="10">
        <v>79.224999999999994</v>
      </c>
    </row>
    <row r="146" spans="1:10" ht="15" customHeight="1" outlineLevel="1" x14ac:dyDescent="0.2">
      <c r="A146" s="11"/>
      <c r="B146" s="12" t="s">
        <v>95</v>
      </c>
      <c r="C146" s="13"/>
      <c r="D146" s="13"/>
      <c r="E146" s="14"/>
      <c r="F146" s="15">
        <f>SUBTOTAL(9,F141:F145)</f>
        <v>940.68999999999994</v>
      </c>
      <c r="G146" s="13"/>
      <c r="H146" s="13"/>
      <c r="I146" s="13"/>
      <c r="J146" s="15">
        <f>SUBTOTAL(9,J141:J145)</f>
        <v>285.44499999999999</v>
      </c>
    </row>
    <row r="147" spans="1:10" ht="15" customHeight="1" outlineLevel="2" x14ac:dyDescent="0.2">
      <c r="A147" s="3" t="s">
        <v>24</v>
      </c>
      <c r="B147" s="4" t="s">
        <v>96</v>
      </c>
      <c r="C147" s="4">
        <v>1</v>
      </c>
      <c r="D147" s="4" t="s">
        <v>16</v>
      </c>
      <c r="E147" s="5">
        <v>43995</v>
      </c>
      <c r="F147" s="6">
        <v>169.02</v>
      </c>
      <c r="G147" s="4">
        <v>787</v>
      </c>
      <c r="H147" s="4">
        <v>47</v>
      </c>
      <c r="I147" s="4">
        <v>8</v>
      </c>
      <c r="J147" s="6">
        <v>10.164999999999999</v>
      </c>
    </row>
    <row r="148" spans="1:10" ht="15" customHeight="1" outlineLevel="2" x14ac:dyDescent="0.2">
      <c r="A148" s="3" t="s">
        <v>24</v>
      </c>
      <c r="B148" s="4" t="s">
        <v>96</v>
      </c>
      <c r="C148" s="4">
        <v>2</v>
      </c>
      <c r="D148" s="4" t="s">
        <v>10</v>
      </c>
      <c r="E148" s="5">
        <v>43966</v>
      </c>
      <c r="F148" s="6">
        <v>133.72</v>
      </c>
      <c r="G148" s="4">
        <v>1473</v>
      </c>
      <c r="H148" s="4">
        <v>53</v>
      </c>
      <c r="I148" s="4">
        <v>21</v>
      </c>
      <c r="J148" s="6">
        <v>14.257</v>
      </c>
    </row>
    <row r="149" spans="1:10" ht="15" customHeight="1" outlineLevel="2" x14ac:dyDescent="0.2">
      <c r="A149" s="3" t="s">
        <v>24</v>
      </c>
      <c r="B149" s="4" t="s">
        <v>96</v>
      </c>
      <c r="C149" s="4">
        <v>3</v>
      </c>
      <c r="D149" s="4" t="s">
        <v>17</v>
      </c>
      <c r="E149" s="5">
        <v>43973</v>
      </c>
      <c r="F149" s="6">
        <v>151.87</v>
      </c>
      <c r="G149" s="4">
        <v>1327</v>
      </c>
      <c r="H149" s="4">
        <v>53</v>
      </c>
      <c r="I149" s="4">
        <v>70</v>
      </c>
      <c r="J149" s="6">
        <v>52.750999999999998</v>
      </c>
    </row>
    <row r="150" spans="1:10" ht="15" customHeight="1" outlineLevel="2" x14ac:dyDescent="0.2">
      <c r="A150" s="3" t="s">
        <v>24</v>
      </c>
      <c r="B150" s="4" t="s">
        <v>96</v>
      </c>
      <c r="C150" s="4">
        <v>4</v>
      </c>
      <c r="D150" s="4" t="s">
        <v>17</v>
      </c>
      <c r="E150" s="5">
        <v>43982</v>
      </c>
      <c r="F150" s="6">
        <v>151.87</v>
      </c>
      <c r="G150" s="4">
        <v>1145</v>
      </c>
      <c r="H150" s="4">
        <v>49</v>
      </c>
      <c r="I150" s="4">
        <v>124</v>
      </c>
      <c r="J150" s="6">
        <v>108.297</v>
      </c>
    </row>
    <row r="151" spans="1:10" ht="15" customHeight="1" outlineLevel="2" x14ac:dyDescent="0.2">
      <c r="A151" s="7" t="s">
        <v>24</v>
      </c>
      <c r="B151" s="8" t="s">
        <v>96</v>
      </c>
      <c r="C151" s="8">
        <v>5</v>
      </c>
      <c r="D151" s="8" t="s">
        <v>16</v>
      </c>
      <c r="E151" s="9">
        <v>43989</v>
      </c>
      <c r="F151" s="10">
        <v>169.02</v>
      </c>
      <c r="G151" s="8">
        <v>1194</v>
      </c>
      <c r="H151" s="8">
        <v>50</v>
      </c>
      <c r="I151" s="8">
        <v>145</v>
      </c>
      <c r="J151" s="10">
        <v>121.441</v>
      </c>
    </row>
    <row r="152" spans="1:10" ht="15" customHeight="1" outlineLevel="1" x14ac:dyDescent="0.2">
      <c r="A152" s="11"/>
      <c r="B152" s="12" t="s">
        <v>97</v>
      </c>
      <c r="C152" s="13"/>
      <c r="D152" s="13"/>
      <c r="E152" s="14"/>
      <c r="F152" s="15">
        <f>SUBTOTAL(9,F147:F151)</f>
        <v>775.5</v>
      </c>
      <c r="G152" s="13"/>
      <c r="H152" s="13"/>
      <c r="I152" s="13"/>
      <c r="J152" s="15">
        <f>SUBTOTAL(9,J147:J151)</f>
        <v>306.911</v>
      </c>
    </row>
    <row r="153" spans="1:10" ht="15" customHeight="1" outlineLevel="2" x14ac:dyDescent="0.2">
      <c r="A153" s="3" t="s">
        <v>39</v>
      </c>
      <c r="B153" s="4" t="s">
        <v>98</v>
      </c>
      <c r="C153" s="4">
        <v>1</v>
      </c>
      <c r="D153" s="4" t="s">
        <v>17</v>
      </c>
      <c r="E153" s="5">
        <v>43973</v>
      </c>
      <c r="F153" s="6">
        <v>152.85</v>
      </c>
      <c r="G153" s="4">
        <v>1327</v>
      </c>
      <c r="H153" s="4">
        <v>53</v>
      </c>
      <c r="I153" s="4">
        <v>21</v>
      </c>
      <c r="J153" s="6">
        <v>15.824999999999999</v>
      </c>
    </row>
    <row r="154" spans="1:10" ht="15" customHeight="1" outlineLevel="2" x14ac:dyDescent="0.2">
      <c r="A154" s="3" t="s">
        <v>39</v>
      </c>
      <c r="B154" s="4" t="s">
        <v>98</v>
      </c>
      <c r="C154" s="4">
        <v>2</v>
      </c>
      <c r="D154" s="4" t="s">
        <v>16</v>
      </c>
      <c r="E154" s="5">
        <v>43995</v>
      </c>
      <c r="F154" s="6">
        <v>169.49</v>
      </c>
      <c r="G154" s="4">
        <v>787</v>
      </c>
      <c r="H154" s="4">
        <v>47</v>
      </c>
      <c r="I154" s="4">
        <v>22</v>
      </c>
      <c r="J154" s="6">
        <v>27.954000000000001</v>
      </c>
    </row>
    <row r="155" spans="1:10" ht="15" customHeight="1" outlineLevel="2" x14ac:dyDescent="0.2">
      <c r="A155" s="3" t="s">
        <v>39</v>
      </c>
      <c r="B155" s="4" t="s">
        <v>98</v>
      </c>
      <c r="C155" s="4">
        <v>3</v>
      </c>
      <c r="D155" s="4" t="s">
        <v>10</v>
      </c>
      <c r="E155" s="5">
        <v>43966</v>
      </c>
      <c r="F155" s="6">
        <v>134.91</v>
      </c>
      <c r="G155" s="4">
        <v>1473</v>
      </c>
      <c r="H155" s="4">
        <v>53</v>
      </c>
      <c r="I155" s="4">
        <v>44</v>
      </c>
      <c r="J155" s="6">
        <v>29.870999999999999</v>
      </c>
    </row>
    <row r="156" spans="1:10" ht="15" customHeight="1" outlineLevel="2" x14ac:dyDescent="0.2">
      <c r="A156" s="3" t="s">
        <v>39</v>
      </c>
      <c r="B156" s="4" t="s">
        <v>98</v>
      </c>
      <c r="C156" s="4">
        <v>4</v>
      </c>
      <c r="D156" s="4" t="s">
        <v>17</v>
      </c>
      <c r="E156" s="5">
        <v>43982</v>
      </c>
      <c r="F156" s="6">
        <v>152.85</v>
      </c>
      <c r="G156" s="4">
        <v>1145</v>
      </c>
      <c r="H156" s="4">
        <v>49</v>
      </c>
      <c r="I156" s="4">
        <v>121</v>
      </c>
      <c r="J156" s="6">
        <v>105.67700000000001</v>
      </c>
    </row>
    <row r="157" spans="1:10" ht="15" customHeight="1" outlineLevel="2" x14ac:dyDescent="0.2">
      <c r="A157" s="7" t="s">
        <v>39</v>
      </c>
      <c r="B157" s="8" t="s">
        <v>98</v>
      </c>
      <c r="C157" s="8">
        <v>5</v>
      </c>
      <c r="D157" s="8" t="s">
        <v>16</v>
      </c>
      <c r="E157" s="9">
        <v>43989</v>
      </c>
      <c r="F157" s="10">
        <v>169.49</v>
      </c>
      <c r="G157" s="8">
        <v>1194</v>
      </c>
      <c r="H157" s="8">
        <v>50</v>
      </c>
      <c r="I157" s="8">
        <v>155</v>
      </c>
      <c r="J157" s="10">
        <v>129.816</v>
      </c>
    </row>
    <row r="158" spans="1:10" ht="15" customHeight="1" outlineLevel="1" x14ac:dyDescent="0.2">
      <c r="A158" s="11"/>
      <c r="B158" s="12" t="s">
        <v>99</v>
      </c>
      <c r="C158" s="13"/>
      <c r="D158" s="13"/>
      <c r="E158" s="14"/>
      <c r="F158" s="15">
        <f>SUBTOTAL(9,F153:F157)</f>
        <v>779.59</v>
      </c>
      <c r="G158" s="13"/>
      <c r="H158" s="13"/>
      <c r="I158" s="13"/>
      <c r="J158" s="15">
        <f>SUBTOTAL(9,J153:J157)</f>
        <v>309.14300000000003</v>
      </c>
    </row>
    <row r="159" spans="1:10" ht="15" customHeight="1" outlineLevel="2" x14ac:dyDescent="0.2">
      <c r="A159" s="3" t="s">
        <v>62</v>
      </c>
      <c r="B159" s="4" t="s">
        <v>100</v>
      </c>
      <c r="C159" s="4">
        <v>1</v>
      </c>
      <c r="D159" s="4" t="s">
        <v>10</v>
      </c>
      <c r="E159" s="5">
        <v>43966</v>
      </c>
      <c r="F159" s="6">
        <v>126.46</v>
      </c>
      <c r="G159" s="4">
        <v>1473</v>
      </c>
      <c r="H159" s="4">
        <v>53</v>
      </c>
      <c r="I159" s="4">
        <v>36</v>
      </c>
      <c r="J159" s="6">
        <v>24.44</v>
      </c>
    </row>
    <row r="160" spans="1:10" ht="15" customHeight="1" outlineLevel="2" x14ac:dyDescent="0.2">
      <c r="A160" s="3" t="s">
        <v>62</v>
      </c>
      <c r="B160" s="4" t="s">
        <v>100</v>
      </c>
      <c r="C160" s="4">
        <v>2</v>
      </c>
      <c r="D160" s="4" t="s">
        <v>17</v>
      </c>
      <c r="E160" s="5">
        <v>44001</v>
      </c>
      <c r="F160" s="6">
        <v>144.32</v>
      </c>
      <c r="G160" s="4">
        <v>568</v>
      </c>
      <c r="H160" s="4">
        <v>34</v>
      </c>
      <c r="I160" s="4">
        <v>14</v>
      </c>
      <c r="J160" s="6">
        <v>24.648</v>
      </c>
    </row>
    <row r="161" spans="1:10" ht="15" customHeight="1" outlineLevel="2" x14ac:dyDescent="0.2">
      <c r="A161" s="3" t="s">
        <v>62</v>
      </c>
      <c r="B161" s="4" t="s">
        <v>100</v>
      </c>
      <c r="C161" s="4">
        <v>3</v>
      </c>
      <c r="D161" s="4" t="s">
        <v>16</v>
      </c>
      <c r="E161" s="5">
        <v>43989</v>
      </c>
      <c r="F161" s="6">
        <v>161.05000000000001</v>
      </c>
      <c r="G161" s="4">
        <v>1194</v>
      </c>
      <c r="H161" s="4">
        <v>50</v>
      </c>
      <c r="I161" s="4">
        <v>37</v>
      </c>
      <c r="J161" s="6">
        <v>30.988</v>
      </c>
    </row>
    <row r="162" spans="1:10" ht="15" customHeight="1" outlineLevel="2" x14ac:dyDescent="0.2">
      <c r="A162" s="3" t="s">
        <v>62</v>
      </c>
      <c r="B162" s="4" t="s">
        <v>100</v>
      </c>
      <c r="C162" s="4">
        <v>4</v>
      </c>
      <c r="D162" s="4" t="s">
        <v>17</v>
      </c>
      <c r="E162" s="5">
        <v>43982</v>
      </c>
      <c r="F162" s="6">
        <v>144.32</v>
      </c>
      <c r="G162" s="4">
        <v>1145</v>
      </c>
      <c r="H162" s="4">
        <v>49</v>
      </c>
      <c r="I162" s="4">
        <v>87</v>
      </c>
      <c r="J162" s="6">
        <v>75.983000000000004</v>
      </c>
    </row>
    <row r="163" spans="1:10" ht="15" customHeight="1" outlineLevel="2" x14ac:dyDescent="0.2">
      <c r="A163" s="7" t="s">
        <v>62</v>
      </c>
      <c r="B163" s="8" t="s">
        <v>100</v>
      </c>
      <c r="C163" s="8">
        <v>5</v>
      </c>
      <c r="D163" s="8" t="s">
        <v>27</v>
      </c>
      <c r="E163" s="9">
        <v>44023</v>
      </c>
      <c r="F163" s="10">
        <v>203.46</v>
      </c>
      <c r="G163" s="8">
        <v>419</v>
      </c>
      <c r="H163" s="8">
        <v>35</v>
      </c>
      <c r="I163" s="8">
        <v>66</v>
      </c>
      <c r="J163" s="10">
        <v>157.518</v>
      </c>
    </row>
    <row r="164" spans="1:10" ht="15" customHeight="1" outlineLevel="1" x14ac:dyDescent="0.2">
      <c r="A164" s="11"/>
      <c r="B164" s="12" t="s">
        <v>101</v>
      </c>
      <c r="C164" s="13"/>
      <c r="D164" s="13"/>
      <c r="E164" s="14"/>
      <c r="F164" s="15">
        <f>SUBTOTAL(9,F159:F163)</f>
        <v>779.61</v>
      </c>
      <c r="G164" s="13"/>
      <c r="H164" s="13"/>
      <c r="I164" s="13"/>
      <c r="J164" s="15">
        <f>SUBTOTAL(9,J159:J163)</f>
        <v>313.577</v>
      </c>
    </row>
    <row r="165" spans="1:10" ht="15" customHeight="1" outlineLevel="2" x14ac:dyDescent="0.2">
      <c r="A165" s="3" t="s">
        <v>39</v>
      </c>
      <c r="B165" s="4" t="s">
        <v>102</v>
      </c>
      <c r="C165" s="4">
        <v>1</v>
      </c>
      <c r="D165" s="4" t="s">
        <v>17</v>
      </c>
      <c r="E165" s="5">
        <v>43973</v>
      </c>
      <c r="F165" s="6">
        <v>152.85</v>
      </c>
      <c r="G165" s="4">
        <v>1327</v>
      </c>
      <c r="H165" s="4">
        <v>53</v>
      </c>
      <c r="I165" s="4">
        <v>14</v>
      </c>
      <c r="J165" s="6">
        <v>10.55</v>
      </c>
    </row>
    <row r="166" spans="1:10" ht="15" customHeight="1" outlineLevel="2" x14ac:dyDescent="0.2">
      <c r="A166" s="3" t="s">
        <v>39</v>
      </c>
      <c r="B166" s="4" t="s">
        <v>102</v>
      </c>
      <c r="C166" s="4">
        <v>2</v>
      </c>
      <c r="D166" s="4" t="s">
        <v>10</v>
      </c>
      <c r="E166" s="5">
        <v>43966</v>
      </c>
      <c r="F166" s="6">
        <v>134.91</v>
      </c>
      <c r="G166" s="4">
        <v>1473</v>
      </c>
      <c r="H166" s="4">
        <v>53</v>
      </c>
      <c r="I166" s="4">
        <v>43</v>
      </c>
      <c r="J166" s="6">
        <v>29.192</v>
      </c>
    </row>
    <row r="167" spans="1:10" ht="15" customHeight="1" outlineLevel="2" x14ac:dyDescent="0.2">
      <c r="A167" s="3" t="s">
        <v>39</v>
      </c>
      <c r="B167" s="4" t="s">
        <v>102</v>
      </c>
      <c r="C167" s="4">
        <v>3</v>
      </c>
      <c r="D167" s="4" t="s">
        <v>16</v>
      </c>
      <c r="E167" s="5">
        <v>43995</v>
      </c>
      <c r="F167" s="6">
        <v>169.49</v>
      </c>
      <c r="G167" s="4">
        <v>787</v>
      </c>
      <c r="H167" s="4">
        <v>47</v>
      </c>
      <c r="I167" s="4">
        <v>44</v>
      </c>
      <c r="J167" s="6">
        <v>55.908999999999999</v>
      </c>
    </row>
    <row r="168" spans="1:10" ht="15" customHeight="1" outlineLevel="2" x14ac:dyDescent="0.2">
      <c r="A168" s="3" t="s">
        <v>39</v>
      </c>
      <c r="B168" s="4" t="s">
        <v>102</v>
      </c>
      <c r="C168" s="4">
        <v>4</v>
      </c>
      <c r="D168" s="4" t="s">
        <v>17</v>
      </c>
      <c r="E168" s="5">
        <v>43982</v>
      </c>
      <c r="F168" s="6">
        <v>152.85</v>
      </c>
      <c r="G168" s="4">
        <v>1145</v>
      </c>
      <c r="H168" s="4">
        <v>49</v>
      </c>
      <c r="I168" s="4">
        <v>116</v>
      </c>
      <c r="J168" s="6">
        <v>101.31</v>
      </c>
    </row>
    <row r="169" spans="1:10" ht="15" customHeight="1" outlineLevel="2" x14ac:dyDescent="0.2">
      <c r="A169" s="7" t="s">
        <v>39</v>
      </c>
      <c r="B169" s="8" t="s">
        <v>102</v>
      </c>
      <c r="C169" s="8">
        <v>5</v>
      </c>
      <c r="D169" s="8" t="s">
        <v>16</v>
      </c>
      <c r="E169" s="9">
        <v>43989</v>
      </c>
      <c r="F169" s="10">
        <v>169.49</v>
      </c>
      <c r="G169" s="8">
        <v>1194</v>
      </c>
      <c r="H169" s="8">
        <v>50</v>
      </c>
      <c r="I169" s="8">
        <v>152</v>
      </c>
      <c r="J169" s="10">
        <v>127.303</v>
      </c>
    </row>
    <row r="170" spans="1:10" ht="15" customHeight="1" outlineLevel="1" x14ac:dyDescent="0.2">
      <c r="A170" s="11"/>
      <c r="B170" s="12" t="s">
        <v>103</v>
      </c>
      <c r="C170" s="13"/>
      <c r="D170" s="13"/>
      <c r="E170" s="14"/>
      <c r="F170" s="15">
        <f>SUBTOTAL(9,F165:F169)</f>
        <v>779.59</v>
      </c>
      <c r="G170" s="13"/>
      <c r="H170" s="13"/>
      <c r="I170" s="13"/>
      <c r="J170" s="15">
        <f>SUBTOTAL(9,J165:J169)</f>
        <v>324.26400000000001</v>
      </c>
    </row>
    <row r="171" spans="1:10" ht="15" customHeight="1" outlineLevel="2" x14ac:dyDescent="0.2">
      <c r="A171" s="3" t="s">
        <v>42</v>
      </c>
      <c r="B171" s="4" t="s">
        <v>104</v>
      </c>
      <c r="C171" s="4">
        <v>1</v>
      </c>
      <c r="D171" s="4" t="s">
        <v>17</v>
      </c>
      <c r="E171" s="5">
        <v>43982</v>
      </c>
      <c r="F171" s="6">
        <v>149.04</v>
      </c>
      <c r="G171" s="4">
        <v>1145</v>
      </c>
      <c r="H171" s="4">
        <v>49</v>
      </c>
      <c r="I171" s="4">
        <v>21</v>
      </c>
      <c r="J171" s="6">
        <v>18.341000000000001</v>
      </c>
    </row>
    <row r="172" spans="1:10" ht="15" customHeight="1" outlineLevel="2" x14ac:dyDescent="0.2">
      <c r="A172" s="3" t="s">
        <v>42</v>
      </c>
      <c r="B172" s="4" t="s">
        <v>104</v>
      </c>
      <c r="C172" s="4">
        <v>2</v>
      </c>
      <c r="D172" s="4" t="s">
        <v>17</v>
      </c>
      <c r="E172" s="5">
        <v>44001</v>
      </c>
      <c r="F172" s="6">
        <v>149.04</v>
      </c>
      <c r="G172" s="4">
        <v>568</v>
      </c>
      <c r="H172" s="4">
        <v>34</v>
      </c>
      <c r="I172" s="4">
        <v>20</v>
      </c>
      <c r="J172" s="6">
        <v>35.210999999999999</v>
      </c>
    </row>
    <row r="173" spans="1:10" ht="15" customHeight="1" outlineLevel="2" x14ac:dyDescent="0.2">
      <c r="A173" s="3" t="s">
        <v>42</v>
      </c>
      <c r="B173" s="4" t="s">
        <v>104</v>
      </c>
      <c r="C173" s="4">
        <v>3</v>
      </c>
      <c r="D173" s="4" t="s">
        <v>10</v>
      </c>
      <c r="E173" s="5">
        <v>43966</v>
      </c>
      <c r="F173" s="6">
        <v>130.82</v>
      </c>
      <c r="G173" s="4">
        <v>1473</v>
      </c>
      <c r="H173" s="4">
        <v>53</v>
      </c>
      <c r="I173" s="4">
        <v>104</v>
      </c>
      <c r="J173" s="6">
        <v>70.603999999999999</v>
      </c>
    </row>
    <row r="174" spans="1:10" ht="15" customHeight="1" outlineLevel="2" x14ac:dyDescent="0.2">
      <c r="A174" s="3" t="s">
        <v>42</v>
      </c>
      <c r="B174" s="4" t="s">
        <v>104</v>
      </c>
      <c r="C174" s="4">
        <v>4</v>
      </c>
      <c r="D174" s="4" t="s">
        <v>16</v>
      </c>
      <c r="E174" s="5">
        <v>43995</v>
      </c>
      <c r="F174" s="6">
        <v>166.4</v>
      </c>
      <c r="G174" s="4">
        <v>787</v>
      </c>
      <c r="H174" s="4">
        <v>47</v>
      </c>
      <c r="I174" s="4">
        <v>63</v>
      </c>
      <c r="J174" s="6">
        <v>80.051000000000002</v>
      </c>
    </row>
    <row r="175" spans="1:10" ht="15" customHeight="1" outlineLevel="2" x14ac:dyDescent="0.2">
      <c r="A175" s="7" t="s">
        <v>42</v>
      </c>
      <c r="B175" s="8" t="s">
        <v>104</v>
      </c>
      <c r="C175" s="8">
        <v>5</v>
      </c>
      <c r="D175" s="8" t="s">
        <v>16</v>
      </c>
      <c r="E175" s="9">
        <v>43989</v>
      </c>
      <c r="F175" s="10">
        <v>166.4</v>
      </c>
      <c r="G175" s="8">
        <v>1194</v>
      </c>
      <c r="H175" s="8">
        <v>50</v>
      </c>
      <c r="I175" s="8">
        <v>146</v>
      </c>
      <c r="J175" s="10">
        <v>122.27800000000001</v>
      </c>
    </row>
    <row r="176" spans="1:10" ht="15" customHeight="1" outlineLevel="1" x14ac:dyDescent="0.2">
      <c r="A176" s="11"/>
      <c r="B176" s="12" t="s">
        <v>105</v>
      </c>
      <c r="C176" s="13"/>
      <c r="D176" s="13"/>
      <c r="E176" s="14"/>
      <c r="F176" s="15">
        <f>SUBTOTAL(9,F171:F175)</f>
        <v>761.69999999999993</v>
      </c>
      <c r="G176" s="13"/>
      <c r="H176" s="13"/>
      <c r="I176" s="13"/>
      <c r="J176" s="15">
        <f>SUBTOTAL(9,J171:J175)</f>
        <v>326.48500000000001</v>
      </c>
    </row>
    <row r="177" spans="1:10" ht="15" customHeight="1" outlineLevel="2" x14ac:dyDescent="0.2">
      <c r="A177" s="3" t="s">
        <v>62</v>
      </c>
      <c r="B177" s="4" t="s">
        <v>106</v>
      </c>
      <c r="C177" s="4">
        <v>1</v>
      </c>
      <c r="D177" s="4" t="s">
        <v>17</v>
      </c>
      <c r="E177" s="5">
        <v>44001</v>
      </c>
      <c r="F177" s="6">
        <v>144.32</v>
      </c>
      <c r="G177" s="4">
        <v>568</v>
      </c>
      <c r="H177" s="4">
        <v>34</v>
      </c>
      <c r="I177" s="4">
        <v>12</v>
      </c>
      <c r="J177" s="6">
        <v>21.126999999999999</v>
      </c>
    </row>
    <row r="178" spans="1:10" ht="15" customHeight="1" outlineLevel="2" x14ac:dyDescent="0.2">
      <c r="A178" s="3" t="s">
        <v>62</v>
      </c>
      <c r="B178" s="4" t="s">
        <v>106</v>
      </c>
      <c r="C178" s="4">
        <v>2</v>
      </c>
      <c r="D178" s="4" t="s">
        <v>16</v>
      </c>
      <c r="E178" s="5">
        <v>43989</v>
      </c>
      <c r="F178" s="6">
        <v>161.05000000000001</v>
      </c>
      <c r="G178" s="4">
        <v>1194</v>
      </c>
      <c r="H178" s="4">
        <v>50</v>
      </c>
      <c r="I178" s="4">
        <v>40</v>
      </c>
      <c r="J178" s="6">
        <v>33.500999999999998</v>
      </c>
    </row>
    <row r="179" spans="1:10" ht="15" customHeight="1" outlineLevel="2" x14ac:dyDescent="0.2">
      <c r="A179" s="3" t="s">
        <v>62</v>
      </c>
      <c r="B179" s="4" t="s">
        <v>106</v>
      </c>
      <c r="C179" s="4">
        <v>3</v>
      </c>
      <c r="D179" s="4" t="s">
        <v>17</v>
      </c>
      <c r="E179" s="5">
        <v>43973</v>
      </c>
      <c r="F179" s="6">
        <v>144.32</v>
      </c>
      <c r="G179" s="4">
        <v>1327</v>
      </c>
      <c r="H179" s="4">
        <v>53</v>
      </c>
      <c r="I179" s="4">
        <v>50</v>
      </c>
      <c r="J179" s="6">
        <v>37.679000000000002</v>
      </c>
    </row>
    <row r="180" spans="1:10" ht="15" customHeight="1" outlineLevel="2" x14ac:dyDescent="0.2">
      <c r="A180" s="3" t="s">
        <v>62</v>
      </c>
      <c r="B180" s="4" t="s">
        <v>106</v>
      </c>
      <c r="C180" s="4">
        <v>4</v>
      </c>
      <c r="D180" s="4" t="s">
        <v>10</v>
      </c>
      <c r="E180" s="5">
        <v>43966</v>
      </c>
      <c r="F180" s="6">
        <v>126.46</v>
      </c>
      <c r="G180" s="4">
        <v>1473</v>
      </c>
      <c r="H180" s="4">
        <v>53</v>
      </c>
      <c r="I180" s="4">
        <v>86</v>
      </c>
      <c r="J180" s="6">
        <v>58.384</v>
      </c>
    </row>
    <row r="181" spans="1:10" ht="15" customHeight="1" outlineLevel="2" x14ac:dyDescent="0.2">
      <c r="A181" s="7" t="s">
        <v>62</v>
      </c>
      <c r="B181" s="8" t="s">
        <v>106</v>
      </c>
      <c r="C181" s="8">
        <v>5</v>
      </c>
      <c r="D181" s="8" t="s">
        <v>17</v>
      </c>
      <c r="E181" s="9">
        <v>43982</v>
      </c>
      <c r="F181" s="10">
        <v>144.32</v>
      </c>
      <c r="G181" s="8">
        <v>1145</v>
      </c>
      <c r="H181" s="8">
        <v>49</v>
      </c>
      <c r="I181" s="8">
        <v>208</v>
      </c>
      <c r="J181" s="10">
        <v>181.65899999999999</v>
      </c>
    </row>
    <row r="182" spans="1:10" ht="15" customHeight="1" outlineLevel="1" x14ac:dyDescent="0.2">
      <c r="A182" s="11"/>
      <c r="B182" s="12" t="s">
        <v>107</v>
      </c>
      <c r="C182" s="13"/>
      <c r="D182" s="13"/>
      <c r="E182" s="14"/>
      <c r="F182" s="15">
        <f>SUBTOTAL(9,F177:F181)</f>
        <v>720.47</v>
      </c>
      <c r="G182" s="13"/>
      <c r="H182" s="13"/>
      <c r="I182" s="13"/>
      <c r="J182" s="15">
        <f>SUBTOTAL(9,J177:J181)</f>
        <v>332.35</v>
      </c>
    </row>
    <row r="183" spans="1:10" ht="15" customHeight="1" outlineLevel="2" x14ac:dyDescent="0.2">
      <c r="A183" s="3" t="s">
        <v>24</v>
      </c>
      <c r="B183" s="4" t="s">
        <v>108</v>
      </c>
      <c r="C183" s="4">
        <v>1</v>
      </c>
      <c r="D183" s="4" t="s">
        <v>16</v>
      </c>
      <c r="E183" s="5">
        <v>43995</v>
      </c>
      <c r="F183" s="6">
        <v>169.02</v>
      </c>
      <c r="G183" s="4">
        <v>787</v>
      </c>
      <c r="H183" s="4">
        <v>47</v>
      </c>
      <c r="I183" s="4">
        <v>12</v>
      </c>
      <c r="J183" s="6">
        <v>15.247999999999999</v>
      </c>
    </row>
    <row r="184" spans="1:10" ht="15" customHeight="1" outlineLevel="2" x14ac:dyDescent="0.2">
      <c r="A184" s="3" t="s">
        <v>24</v>
      </c>
      <c r="B184" s="4" t="s">
        <v>108</v>
      </c>
      <c r="C184" s="4">
        <v>2</v>
      </c>
      <c r="D184" s="4" t="s">
        <v>10</v>
      </c>
      <c r="E184" s="5">
        <v>43966</v>
      </c>
      <c r="F184" s="6">
        <v>133.72</v>
      </c>
      <c r="G184" s="4">
        <v>1473</v>
      </c>
      <c r="H184" s="4">
        <v>53</v>
      </c>
      <c r="I184" s="4">
        <v>63</v>
      </c>
      <c r="J184" s="6">
        <v>42.77</v>
      </c>
    </row>
    <row r="185" spans="1:10" ht="15" customHeight="1" outlineLevel="2" x14ac:dyDescent="0.2">
      <c r="A185" s="3" t="s">
        <v>24</v>
      </c>
      <c r="B185" s="4" t="s">
        <v>108</v>
      </c>
      <c r="C185" s="4">
        <v>3</v>
      </c>
      <c r="D185" s="4" t="s">
        <v>17</v>
      </c>
      <c r="E185" s="5">
        <v>43973</v>
      </c>
      <c r="F185" s="6">
        <v>151.87</v>
      </c>
      <c r="G185" s="4">
        <v>1327</v>
      </c>
      <c r="H185" s="4">
        <v>53</v>
      </c>
      <c r="I185" s="4">
        <v>93</v>
      </c>
      <c r="J185" s="6">
        <v>70.082999999999998</v>
      </c>
    </row>
    <row r="186" spans="1:10" ht="15" customHeight="1" outlineLevel="2" x14ac:dyDescent="0.2">
      <c r="A186" s="3" t="s">
        <v>24</v>
      </c>
      <c r="B186" s="4" t="s">
        <v>108</v>
      </c>
      <c r="C186" s="4">
        <v>4</v>
      </c>
      <c r="D186" s="4" t="s">
        <v>17</v>
      </c>
      <c r="E186" s="5">
        <v>43982</v>
      </c>
      <c r="F186" s="6">
        <v>151.87</v>
      </c>
      <c r="G186" s="4">
        <v>1145</v>
      </c>
      <c r="H186" s="4">
        <v>49</v>
      </c>
      <c r="I186" s="4">
        <v>117</v>
      </c>
      <c r="J186" s="6">
        <v>102.18300000000001</v>
      </c>
    </row>
    <row r="187" spans="1:10" ht="15" customHeight="1" outlineLevel="2" x14ac:dyDescent="0.2">
      <c r="A187" s="7" t="s">
        <v>24</v>
      </c>
      <c r="B187" s="8" t="s">
        <v>108</v>
      </c>
      <c r="C187" s="8">
        <v>5</v>
      </c>
      <c r="D187" s="8" t="s">
        <v>17</v>
      </c>
      <c r="E187" s="9">
        <v>44014</v>
      </c>
      <c r="F187" s="10">
        <v>151.87</v>
      </c>
      <c r="G187" s="8">
        <v>453</v>
      </c>
      <c r="H187" s="8">
        <v>30</v>
      </c>
      <c r="I187" s="8">
        <v>47</v>
      </c>
      <c r="J187" s="10">
        <v>103.753</v>
      </c>
    </row>
    <row r="188" spans="1:10" ht="15" customHeight="1" outlineLevel="1" x14ac:dyDescent="0.2">
      <c r="A188" s="11"/>
      <c r="B188" s="12" t="s">
        <v>109</v>
      </c>
      <c r="C188" s="13"/>
      <c r="D188" s="13"/>
      <c r="E188" s="14"/>
      <c r="F188" s="15">
        <f>SUBTOTAL(9,F183:F187)</f>
        <v>758.35</v>
      </c>
      <c r="G188" s="13"/>
      <c r="H188" s="13"/>
      <c r="I188" s="13"/>
      <c r="J188" s="15">
        <f>SUBTOTAL(9,J183:J187)</f>
        <v>334.03699999999998</v>
      </c>
    </row>
    <row r="189" spans="1:10" ht="15" customHeight="1" outlineLevel="2" x14ac:dyDescent="0.2">
      <c r="A189" s="3" t="s">
        <v>39</v>
      </c>
      <c r="B189" s="4" t="s">
        <v>110</v>
      </c>
      <c r="C189" s="4">
        <v>1</v>
      </c>
      <c r="D189" s="4" t="s">
        <v>16</v>
      </c>
      <c r="E189" s="5">
        <v>43989</v>
      </c>
      <c r="F189" s="6">
        <v>169.49</v>
      </c>
      <c r="G189" s="4">
        <v>1194</v>
      </c>
      <c r="H189" s="4">
        <v>50</v>
      </c>
      <c r="I189" s="4">
        <v>6</v>
      </c>
      <c r="J189" s="6">
        <v>5.0250000000000004</v>
      </c>
    </row>
    <row r="190" spans="1:10" ht="15" customHeight="1" outlineLevel="2" x14ac:dyDescent="0.2">
      <c r="A190" s="3" t="s">
        <v>39</v>
      </c>
      <c r="B190" s="4" t="s">
        <v>110</v>
      </c>
      <c r="C190" s="4">
        <v>2</v>
      </c>
      <c r="D190" s="4" t="s">
        <v>17</v>
      </c>
      <c r="E190" s="5">
        <v>43973</v>
      </c>
      <c r="F190" s="6">
        <v>152.85</v>
      </c>
      <c r="G190" s="4">
        <v>1327</v>
      </c>
      <c r="H190" s="4">
        <v>53</v>
      </c>
      <c r="I190" s="4">
        <v>32</v>
      </c>
      <c r="J190" s="6">
        <v>24.114999999999998</v>
      </c>
    </row>
    <row r="191" spans="1:10" ht="15" customHeight="1" outlineLevel="2" x14ac:dyDescent="0.2">
      <c r="A191" s="3" t="s">
        <v>39</v>
      </c>
      <c r="B191" s="4" t="s">
        <v>110</v>
      </c>
      <c r="C191" s="4">
        <v>3</v>
      </c>
      <c r="D191" s="4" t="s">
        <v>16</v>
      </c>
      <c r="E191" s="5">
        <v>43995</v>
      </c>
      <c r="F191" s="6">
        <v>169.49</v>
      </c>
      <c r="G191" s="4">
        <v>787</v>
      </c>
      <c r="H191" s="4">
        <v>47</v>
      </c>
      <c r="I191" s="4">
        <v>58</v>
      </c>
      <c r="J191" s="6">
        <v>73.697999999999993</v>
      </c>
    </row>
    <row r="192" spans="1:10" ht="15" customHeight="1" outlineLevel="2" x14ac:dyDescent="0.2">
      <c r="A192" s="3" t="s">
        <v>39</v>
      </c>
      <c r="B192" s="4" t="s">
        <v>110</v>
      </c>
      <c r="C192" s="4">
        <v>4</v>
      </c>
      <c r="D192" s="4" t="s">
        <v>10</v>
      </c>
      <c r="E192" s="5">
        <v>43966</v>
      </c>
      <c r="F192" s="6">
        <v>134.91</v>
      </c>
      <c r="G192" s="4">
        <v>1473</v>
      </c>
      <c r="H192" s="4">
        <v>53</v>
      </c>
      <c r="I192" s="4">
        <v>155</v>
      </c>
      <c r="J192" s="6">
        <v>105.227</v>
      </c>
    </row>
    <row r="193" spans="1:10" ht="15" customHeight="1" outlineLevel="2" x14ac:dyDescent="0.2">
      <c r="A193" s="7" t="s">
        <v>39</v>
      </c>
      <c r="B193" s="8" t="s">
        <v>110</v>
      </c>
      <c r="C193" s="8">
        <v>5</v>
      </c>
      <c r="D193" s="8" t="s">
        <v>17</v>
      </c>
      <c r="E193" s="9">
        <v>43982</v>
      </c>
      <c r="F193" s="10">
        <v>152.85</v>
      </c>
      <c r="G193" s="8">
        <v>1145</v>
      </c>
      <c r="H193" s="8">
        <v>49</v>
      </c>
      <c r="I193" s="8">
        <v>148</v>
      </c>
      <c r="J193" s="10">
        <v>129.25800000000001</v>
      </c>
    </row>
    <row r="194" spans="1:10" ht="15" customHeight="1" outlineLevel="1" x14ac:dyDescent="0.2">
      <c r="A194" s="11"/>
      <c r="B194" s="12" t="s">
        <v>111</v>
      </c>
      <c r="C194" s="13"/>
      <c r="D194" s="13"/>
      <c r="E194" s="14"/>
      <c r="F194" s="15">
        <f>SUBTOTAL(9,F189:F193)</f>
        <v>779.59</v>
      </c>
      <c r="G194" s="13"/>
      <c r="H194" s="13"/>
      <c r="I194" s="13"/>
      <c r="J194" s="15">
        <f>SUBTOTAL(9,J189:J193)</f>
        <v>337.32299999999998</v>
      </c>
    </row>
    <row r="195" spans="1:10" ht="15" customHeight="1" outlineLevel="2" x14ac:dyDescent="0.2">
      <c r="A195" s="3" t="s">
        <v>42</v>
      </c>
      <c r="B195" s="4" t="s">
        <v>112</v>
      </c>
      <c r="C195" s="4">
        <v>1</v>
      </c>
      <c r="D195" s="4" t="s">
        <v>17</v>
      </c>
      <c r="E195" s="5">
        <v>44001</v>
      </c>
      <c r="F195" s="6">
        <v>149.04</v>
      </c>
      <c r="G195" s="4">
        <v>568</v>
      </c>
      <c r="H195" s="4">
        <v>34</v>
      </c>
      <c r="I195" s="4">
        <v>5</v>
      </c>
      <c r="J195" s="6">
        <v>8.8030000000000008</v>
      </c>
    </row>
    <row r="196" spans="1:10" ht="15" customHeight="1" outlineLevel="2" x14ac:dyDescent="0.2">
      <c r="A196" s="3" t="s">
        <v>42</v>
      </c>
      <c r="B196" s="4" t="s">
        <v>112</v>
      </c>
      <c r="C196" s="4">
        <v>2</v>
      </c>
      <c r="D196" s="4" t="s">
        <v>16</v>
      </c>
      <c r="E196" s="5">
        <v>43989</v>
      </c>
      <c r="F196" s="6">
        <v>166.4</v>
      </c>
      <c r="G196" s="4">
        <v>1194</v>
      </c>
      <c r="H196" s="4">
        <v>50</v>
      </c>
      <c r="I196" s="4">
        <v>19</v>
      </c>
      <c r="J196" s="6">
        <v>15.913</v>
      </c>
    </row>
    <row r="197" spans="1:10" ht="15" customHeight="1" outlineLevel="2" x14ac:dyDescent="0.2">
      <c r="A197" s="3" t="s">
        <v>42</v>
      </c>
      <c r="B197" s="4" t="s">
        <v>112</v>
      </c>
      <c r="C197" s="4">
        <v>3</v>
      </c>
      <c r="D197" s="4" t="s">
        <v>17</v>
      </c>
      <c r="E197" s="5">
        <v>43982</v>
      </c>
      <c r="F197" s="6">
        <v>149.04</v>
      </c>
      <c r="G197" s="4">
        <v>1145</v>
      </c>
      <c r="H197" s="4">
        <v>49</v>
      </c>
      <c r="I197" s="4">
        <v>106</v>
      </c>
      <c r="J197" s="6">
        <v>92.575999999999993</v>
      </c>
    </row>
    <row r="198" spans="1:10" ht="15" customHeight="1" outlineLevel="2" x14ac:dyDescent="0.2">
      <c r="A198" s="3" t="s">
        <v>42</v>
      </c>
      <c r="B198" s="4" t="s">
        <v>112</v>
      </c>
      <c r="C198" s="4">
        <v>4</v>
      </c>
      <c r="D198" s="4" t="s">
        <v>10</v>
      </c>
      <c r="E198" s="5">
        <v>43966</v>
      </c>
      <c r="F198" s="6">
        <v>130.82</v>
      </c>
      <c r="G198" s="4">
        <v>1473</v>
      </c>
      <c r="H198" s="4">
        <v>53</v>
      </c>
      <c r="I198" s="4">
        <v>160</v>
      </c>
      <c r="J198" s="6">
        <v>108.622</v>
      </c>
    </row>
    <row r="199" spans="1:10" ht="15" customHeight="1" outlineLevel="2" x14ac:dyDescent="0.2">
      <c r="A199" s="7" t="s">
        <v>42</v>
      </c>
      <c r="B199" s="8" t="s">
        <v>112</v>
      </c>
      <c r="C199" s="8">
        <v>5</v>
      </c>
      <c r="D199" s="8" t="s">
        <v>17</v>
      </c>
      <c r="E199" s="9">
        <v>44014</v>
      </c>
      <c r="F199" s="10">
        <v>149.04</v>
      </c>
      <c r="G199" s="8">
        <v>453</v>
      </c>
      <c r="H199" s="8">
        <v>30</v>
      </c>
      <c r="I199" s="8">
        <v>52</v>
      </c>
      <c r="J199" s="10">
        <v>114.79</v>
      </c>
    </row>
    <row r="200" spans="1:10" ht="15" customHeight="1" outlineLevel="1" x14ac:dyDescent="0.2">
      <c r="A200" s="11"/>
      <c r="B200" s="12" t="s">
        <v>113</v>
      </c>
      <c r="C200" s="13"/>
      <c r="D200" s="13"/>
      <c r="E200" s="14"/>
      <c r="F200" s="15">
        <f>SUBTOTAL(9,F195:F199)</f>
        <v>744.33999999999992</v>
      </c>
      <c r="G200" s="13"/>
      <c r="H200" s="13"/>
      <c r="I200" s="13"/>
      <c r="J200" s="15">
        <f>SUBTOTAL(9,J195:J199)</f>
        <v>340.70400000000001</v>
      </c>
    </row>
    <row r="201" spans="1:10" ht="15" customHeight="1" outlineLevel="2" x14ac:dyDescent="0.2">
      <c r="A201" s="3" t="s">
        <v>24</v>
      </c>
      <c r="B201" s="4" t="s">
        <v>114</v>
      </c>
      <c r="C201" s="4">
        <v>1</v>
      </c>
      <c r="D201" s="4" t="s">
        <v>16</v>
      </c>
      <c r="E201" s="5">
        <v>43995</v>
      </c>
      <c r="F201" s="6">
        <v>169.02</v>
      </c>
      <c r="G201" s="4">
        <v>787</v>
      </c>
      <c r="H201" s="4">
        <v>47</v>
      </c>
      <c r="I201" s="4">
        <v>6</v>
      </c>
      <c r="J201" s="6">
        <v>7.6239999999999997</v>
      </c>
    </row>
    <row r="202" spans="1:10" ht="15" customHeight="1" outlineLevel="2" x14ac:dyDescent="0.2">
      <c r="A202" s="3" t="s">
        <v>24</v>
      </c>
      <c r="B202" s="4" t="s">
        <v>114</v>
      </c>
      <c r="C202" s="4">
        <v>2</v>
      </c>
      <c r="D202" s="4" t="s">
        <v>10</v>
      </c>
      <c r="E202" s="5">
        <v>43966</v>
      </c>
      <c r="F202" s="6">
        <v>133.72</v>
      </c>
      <c r="G202" s="4">
        <v>1473</v>
      </c>
      <c r="H202" s="4">
        <v>53</v>
      </c>
      <c r="I202" s="4">
        <v>61</v>
      </c>
      <c r="J202" s="6">
        <v>41.411999999999999</v>
      </c>
    </row>
    <row r="203" spans="1:10" ht="15" customHeight="1" outlineLevel="2" x14ac:dyDescent="0.2">
      <c r="A203" s="3" t="s">
        <v>24</v>
      </c>
      <c r="B203" s="4" t="s">
        <v>114</v>
      </c>
      <c r="C203" s="4">
        <v>3</v>
      </c>
      <c r="D203" s="4" t="s">
        <v>16</v>
      </c>
      <c r="E203" s="5">
        <v>43989</v>
      </c>
      <c r="F203" s="6">
        <v>169.02</v>
      </c>
      <c r="G203" s="4">
        <v>1194</v>
      </c>
      <c r="H203" s="4">
        <v>50</v>
      </c>
      <c r="I203" s="4">
        <v>82</v>
      </c>
      <c r="J203" s="6">
        <v>68.677000000000007</v>
      </c>
    </row>
    <row r="204" spans="1:10" ht="15" customHeight="1" outlineLevel="2" x14ac:dyDescent="0.2">
      <c r="A204" s="3" t="s">
        <v>24</v>
      </c>
      <c r="B204" s="4" t="s">
        <v>114</v>
      </c>
      <c r="C204" s="4">
        <v>4</v>
      </c>
      <c r="D204" s="4" t="s">
        <v>17</v>
      </c>
      <c r="E204" s="5">
        <v>43973</v>
      </c>
      <c r="F204" s="6">
        <v>151.87</v>
      </c>
      <c r="G204" s="4">
        <v>1327</v>
      </c>
      <c r="H204" s="4">
        <v>53</v>
      </c>
      <c r="I204" s="4">
        <v>115</v>
      </c>
      <c r="J204" s="6">
        <v>86.662000000000006</v>
      </c>
    </row>
    <row r="205" spans="1:10" ht="15" customHeight="1" outlineLevel="2" x14ac:dyDescent="0.2">
      <c r="A205" s="7" t="s">
        <v>24</v>
      </c>
      <c r="B205" s="8" t="s">
        <v>114</v>
      </c>
      <c r="C205" s="8">
        <v>5</v>
      </c>
      <c r="D205" s="8" t="s">
        <v>17</v>
      </c>
      <c r="E205" s="9">
        <v>43982</v>
      </c>
      <c r="F205" s="10">
        <v>151.87</v>
      </c>
      <c r="G205" s="8">
        <v>1145</v>
      </c>
      <c r="H205" s="8">
        <v>49</v>
      </c>
      <c r="I205" s="8">
        <v>167</v>
      </c>
      <c r="J205" s="10">
        <v>145.852</v>
      </c>
    </row>
    <row r="206" spans="1:10" ht="15" customHeight="1" outlineLevel="1" x14ac:dyDescent="0.2">
      <c r="A206" s="11"/>
      <c r="B206" s="12" t="s">
        <v>115</v>
      </c>
      <c r="C206" s="13"/>
      <c r="D206" s="13"/>
      <c r="E206" s="14"/>
      <c r="F206" s="15">
        <f>SUBTOTAL(9,F201:F205)</f>
        <v>775.5</v>
      </c>
      <c r="G206" s="13"/>
      <c r="H206" s="13"/>
      <c r="I206" s="13"/>
      <c r="J206" s="15">
        <f>SUBTOTAL(9,J201:J205)</f>
        <v>350.22699999999998</v>
      </c>
    </row>
    <row r="207" spans="1:10" ht="15" customHeight="1" outlineLevel="2" x14ac:dyDescent="0.2">
      <c r="A207" s="3" t="s">
        <v>8</v>
      </c>
      <c r="B207" s="4" t="s">
        <v>116</v>
      </c>
      <c r="C207" s="4">
        <v>1</v>
      </c>
      <c r="D207" s="4" t="s">
        <v>10</v>
      </c>
      <c r="E207" s="5">
        <v>43966</v>
      </c>
      <c r="F207" s="6">
        <v>131.97</v>
      </c>
      <c r="G207" s="4">
        <v>1473</v>
      </c>
      <c r="H207" s="4">
        <v>53</v>
      </c>
      <c r="I207" s="4">
        <v>27</v>
      </c>
      <c r="J207" s="6">
        <v>18.329999999999998</v>
      </c>
    </row>
    <row r="208" spans="1:10" ht="15" customHeight="1" outlineLevel="2" x14ac:dyDescent="0.2">
      <c r="A208" s="3" t="s">
        <v>8</v>
      </c>
      <c r="B208" s="4" t="s">
        <v>116</v>
      </c>
      <c r="C208" s="4">
        <v>2</v>
      </c>
      <c r="D208" s="4" t="s">
        <v>16</v>
      </c>
      <c r="E208" s="5">
        <v>43995</v>
      </c>
      <c r="F208" s="6">
        <v>167.89</v>
      </c>
      <c r="G208" s="4">
        <v>787</v>
      </c>
      <c r="H208" s="4">
        <v>47</v>
      </c>
      <c r="I208" s="4">
        <v>41</v>
      </c>
      <c r="J208" s="6">
        <v>52.097000000000001</v>
      </c>
    </row>
    <row r="209" spans="1:10" ht="15" customHeight="1" outlineLevel="2" x14ac:dyDescent="0.2">
      <c r="A209" s="3" t="s">
        <v>8</v>
      </c>
      <c r="B209" s="4" t="s">
        <v>116</v>
      </c>
      <c r="C209" s="4">
        <v>3</v>
      </c>
      <c r="D209" s="4" t="s">
        <v>16</v>
      </c>
      <c r="E209" s="5">
        <v>43989</v>
      </c>
      <c r="F209" s="6">
        <v>167.89</v>
      </c>
      <c r="G209" s="4">
        <v>1194</v>
      </c>
      <c r="H209" s="4">
        <v>50</v>
      </c>
      <c r="I209" s="4">
        <v>79</v>
      </c>
      <c r="J209" s="6">
        <v>66.164000000000001</v>
      </c>
    </row>
    <row r="210" spans="1:10" ht="15" customHeight="1" outlineLevel="2" x14ac:dyDescent="0.2">
      <c r="A210" s="3" t="s">
        <v>8</v>
      </c>
      <c r="B210" s="4" t="s">
        <v>116</v>
      </c>
      <c r="C210" s="4">
        <v>4</v>
      </c>
      <c r="D210" s="4" t="s">
        <v>17</v>
      </c>
      <c r="E210" s="5">
        <v>43982</v>
      </c>
      <c r="F210" s="6">
        <v>150.30000000000001</v>
      </c>
      <c r="G210" s="4">
        <v>1145</v>
      </c>
      <c r="H210" s="4">
        <v>49</v>
      </c>
      <c r="I210" s="4">
        <v>79</v>
      </c>
      <c r="J210" s="6">
        <v>68.995999999999995</v>
      </c>
    </row>
    <row r="211" spans="1:10" ht="15" customHeight="1" outlineLevel="2" x14ac:dyDescent="0.2">
      <c r="A211" s="7" t="s">
        <v>8</v>
      </c>
      <c r="B211" s="8" t="s">
        <v>116</v>
      </c>
      <c r="C211" s="8">
        <v>5</v>
      </c>
      <c r="D211" s="8" t="s">
        <v>17</v>
      </c>
      <c r="E211" s="9">
        <v>43973</v>
      </c>
      <c r="F211" s="10">
        <v>150.30000000000001</v>
      </c>
      <c r="G211" s="8">
        <v>1327</v>
      </c>
      <c r="H211" s="8">
        <v>53</v>
      </c>
      <c r="I211" s="8">
        <v>196</v>
      </c>
      <c r="J211" s="10">
        <v>147.702</v>
      </c>
    </row>
    <row r="212" spans="1:10" ht="15" customHeight="1" outlineLevel="1" x14ac:dyDescent="0.2">
      <c r="A212" s="11"/>
      <c r="B212" s="12" t="s">
        <v>117</v>
      </c>
      <c r="C212" s="13"/>
      <c r="D212" s="13"/>
      <c r="E212" s="14"/>
      <c r="F212" s="15">
        <f>SUBTOTAL(9,F207:F211)</f>
        <v>768.34999999999991</v>
      </c>
      <c r="G212" s="13"/>
      <c r="H212" s="13"/>
      <c r="I212" s="13"/>
      <c r="J212" s="15">
        <f>SUBTOTAL(9,J207:J211)</f>
        <v>353.28899999999999</v>
      </c>
    </row>
    <row r="213" spans="1:10" ht="15" customHeight="1" outlineLevel="2" x14ac:dyDescent="0.2">
      <c r="A213" s="3" t="s">
        <v>42</v>
      </c>
      <c r="B213" s="4" t="s">
        <v>118</v>
      </c>
      <c r="C213" s="4">
        <v>1</v>
      </c>
      <c r="D213" s="4" t="s">
        <v>17</v>
      </c>
      <c r="E213" s="5">
        <v>44001</v>
      </c>
      <c r="F213" s="6">
        <v>149.04</v>
      </c>
      <c r="G213" s="4">
        <v>568</v>
      </c>
      <c r="H213" s="4">
        <v>34</v>
      </c>
      <c r="I213" s="4">
        <v>1</v>
      </c>
      <c r="J213" s="6">
        <v>1.7609999999999999</v>
      </c>
    </row>
    <row r="214" spans="1:10" ht="15" customHeight="1" outlineLevel="2" x14ac:dyDescent="0.2">
      <c r="A214" s="3" t="s">
        <v>42</v>
      </c>
      <c r="B214" s="4" t="s">
        <v>118</v>
      </c>
      <c r="C214" s="4">
        <v>2</v>
      </c>
      <c r="D214" s="4" t="s">
        <v>16</v>
      </c>
      <c r="E214" s="5">
        <v>43989</v>
      </c>
      <c r="F214" s="6">
        <v>166.4</v>
      </c>
      <c r="G214" s="4">
        <v>1194</v>
      </c>
      <c r="H214" s="4">
        <v>50</v>
      </c>
      <c r="I214" s="4">
        <v>57</v>
      </c>
      <c r="J214" s="6">
        <v>47.738999999999997</v>
      </c>
    </row>
    <row r="215" spans="1:10" ht="15" customHeight="1" outlineLevel="2" x14ac:dyDescent="0.2">
      <c r="A215" s="3" t="s">
        <v>42</v>
      </c>
      <c r="B215" s="4" t="s">
        <v>118</v>
      </c>
      <c r="C215" s="4">
        <v>3</v>
      </c>
      <c r="D215" s="4" t="s">
        <v>17</v>
      </c>
      <c r="E215" s="5">
        <v>43982</v>
      </c>
      <c r="F215" s="6">
        <v>149.04</v>
      </c>
      <c r="G215" s="4">
        <v>1145</v>
      </c>
      <c r="H215" s="4">
        <v>49</v>
      </c>
      <c r="I215" s="4">
        <v>104</v>
      </c>
      <c r="J215" s="6">
        <v>90.83</v>
      </c>
    </row>
    <row r="216" spans="1:10" ht="15" customHeight="1" outlineLevel="2" x14ac:dyDescent="0.2">
      <c r="A216" s="3" t="s">
        <v>42</v>
      </c>
      <c r="B216" s="4" t="s">
        <v>118</v>
      </c>
      <c r="C216" s="4">
        <v>4</v>
      </c>
      <c r="D216" s="4" t="s">
        <v>26</v>
      </c>
      <c r="E216" s="5">
        <v>44010</v>
      </c>
      <c r="F216" s="6">
        <v>182.17</v>
      </c>
      <c r="G216" s="4">
        <v>593</v>
      </c>
      <c r="H216" s="4">
        <v>35</v>
      </c>
      <c r="I216" s="4">
        <v>60</v>
      </c>
      <c r="J216" s="6">
        <v>101.18</v>
      </c>
    </row>
    <row r="217" spans="1:10" ht="15" customHeight="1" outlineLevel="2" x14ac:dyDescent="0.2">
      <c r="A217" s="7" t="s">
        <v>42</v>
      </c>
      <c r="B217" s="8" t="s">
        <v>118</v>
      </c>
      <c r="C217" s="8">
        <v>5</v>
      </c>
      <c r="D217" s="8" t="s">
        <v>10</v>
      </c>
      <c r="E217" s="9">
        <v>43966</v>
      </c>
      <c r="F217" s="10">
        <v>130.82</v>
      </c>
      <c r="G217" s="8">
        <v>1473</v>
      </c>
      <c r="H217" s="8">
        <v>53</v>
      </c>
      <c r="I217" s="8">
        <v>202</v>
      </c>
      <c r="J217" s="10">
        <v>137.13499999999999</v>
      </c>
    </row>
    <row r="218" spans="1:10" ht="15" customHeight="1" outlineLevel="1" x14ac:dyDescent="0.2">
      <c r="A218" s="11"/>
      <c r="B218" s="12" t="s">
        <v>119</v>
      </c>
      <c r="C218" s="13"/>
      <c r="D218" s="13"/>
      <c r="E218" s="14"/>
      <c r="F218" s="15">
        <f>SUBTOTAL(9,F213:F217)</f>
        <v>777.47</v>
      </c>
      <c r="G218" s="13"/>
      <c r="H218" s="13"/>
      <c r="I218" s="13"/>
      <c r="J218" s="15">
        <f>SUBTOTAL(9,J213:J217)</f>
        <v>378.64499999999998</v>
      </c>
    </row>
    <row r="219" spans="1:10" ht="15" customHeight="1" outlineLevel="2" x14ac:dyDescent="0.2">
      <c r="A219" s="3" t="s">
        <v>39</v>
      </c>
      <c r="B219" s="4" t="s">
        <v>120</v>
      </c>
      <c r="C219" s="4">
        <v>1</v>
      </c>
      <c r="D219" s="4" t="s">
        <v>10</v>
      </c>
      <c r="E219" s="5">
        <v>43966</v>
      </c>
      <c r="F219" s="6">
        <v>134.91</v>
      </c>
      <c r="G219" s="4">
        <v>1473</v>
      </c>
      <c r="H219" s="4">
        <v>53</v>
      </c>
      <c r="I219" s="4">
        <v>16</v>
      </c>
      <c r="J219" s="6">
        <v>10.862</v>
      </c>
    </row>
    <row r="220" spans="1:10" ht="15" customHeight="1" outlineLevel="2" x14ac:dyDescent="0.2">
      <c r="A220" s="3" t="s">
        <v>39</v>
      </c>
      <c r="B220" s="4" t="s">
        <v>120</v>
      </c>
      <c r="C220" s="4">
        <v>2</v>
      </c>
      <c r="D220" s="4" t="s">
        <v>17</v>
      </c>
      <c r="E220" s="5">
        <v>43982</v>
      </c>
      <c r="F220" s="6">
        <v>152.85</v>
      </c>
      <c r="G220" s="4">
        <v>1145</v>
      </c>
      <c r="H220" s="4">
        <v>49</v>
      </c>
      <c r="I220" s="4">
        <v>28</v>
      </c>
      <c r="J220" s="6">
        <v>24.454000000000001</v>
      </c>
    </row>
    <row r="221" spans="1:10" ht="15" customHeight="1" outlineLevel="2" x14ac:dyDescent="0.2">
      <c r="A221" s="3" t="s">
        <v>39</v>
      </c>
      <c r="B221" s="4" t="s">
        <v>120</v>
      </c>
      <c r="C221" s="4">
        <v>3</v>
      </c>
      <c r="D221" s="4" t="s">
        <v>17</v>
      </c>
      <c r="E221" s="5">
        <v>43973</v>
      </c>
      <c r="F221" s="6">
        <v>152.85</v>
      </c>
      <c r="G221" s="4">
        <v>1327</v>
      </c>
      <c r="H221" s="4">
        <v>53</v>
      </c>
      <c r="I221" s="4">
        <v>35</v>
      </c>
      <c r="J221" s="6">
        <v>26.375</v>
      </c>
    </row>
    <row r="222" spans="1:10" ht="15" customHeight="1" outlineLevel="2" x14ac:dyDescent="0.2">
      <c r="A222" s="3" t="s">
        <v>39</v>
      </c>
      <c r="B222" s="4" t="s">
        <v>120</v>
      </c>
      <c r="C222" s="4">
        <v>4</v>
      </c>
      <c r="D222" s="4" t="s">
        <v>16</v>
      </c>
      <c r="E222" s="5">
        <v>43995</v>
      </c>
      <c r="F222" s="6">
        <v>169.49</v>
      </c>
      <c r="G222" s="4">
        <v>787</v>
      </c>
      <c r="H222" s="4">
        <v>47</v>
      </c>
      <c r="I222" s="4">
        <v>107</v>
      </c>
      <c r="J222" s="6">
        <v>135.959</v>
      </c>
    </row>
    <row r="223" spans="1:10" ht="15" customHeight="1" outlineLevel="2" x14ac:dyDescent="0.2">
      <c r="A223" s="7" t="s">
        <v>39</v>
      </c>
      <c r="B223" s="8" t="s">
        <v>120</v>
      </c>
      <c r="C223" s="8">
        <v>5</v>
      </c>
      <c r="D223" s="8" t="s">
        <v>16</v>
      </c>
      <c r="E223" s="9">
        <v>43989</v>
      </c>
      <c r="F223" s="10">
        <v>169.49</v>
      </c>
      <c r="G223" s="8">
        <v>1194</v>
      </c>
      <c r="H223" s="8">
        <v>50</v>
      </c>
      <c r="I223" s="8">
        <v>224</v>
      </c>
      <c r="J223" s="10">
        <v>187.60499999999999</v>
      </c>
    </row>
    <row r="224" spans="1:10" ht="15" customHeight="1" outlineLevel="1" x14ac:dyDescent="0.2">
      <c r="A224" s="11"/>
      <c r="B224" s="12" t="s">
        <v>121</v>
      </c>
      <c r="C224" s="13"/>
      <c r="D224" s="13"/>
      <c r="E224" s="14"/>
      <c r="F224" s="15">
        <f>SUBTOTAL(9,F219:F223)</f>
        <v>779.59</v>
      </c>
      <c r="G224" s="13"/>
      <c r="H224" s="13"/>
      <c r="I224" s="13"/>
      <c r="J224" s="15">
        <f>SUBTOTAL(9,J219:J223)</f>
        <v>385.255</v>
      </c>
    </row>
    <row r="225" spans="1:10" ht="15" customHeight="1" outlineLevel="2" x14ac:dyDescent="0.2">
      <c r="A225" s="3" t="s">
        <v>24</v>
      </c>
      <c r="B225" s="4" t="s">
        <v>122</v>
      </c>
      <c r="C225" s="4">
        <v>1</v>
      </c>
      <c r="D225" s="4" t="s">
        <v>17</v>
      </c>
      <c r="E225" s="5">
        <v>43982</v>
      </c>
      <c r="F225" s="6">
        <v>151.87</v>
      </c>
      <c r="G225" s="4">
        <v>1145</v>
      </c>
      <c r="H225" s="4">
        <v>49</v>
      </c>
      <c r="I225" s="4">
        <v>1</v>
      </c>
      <c r="J225" s="6">
        <v>0.873</v>
      </c>
    </row>
    <row r="226" spans="1:10" ht="15" customHeight="1" outlineLevel="2" x14ac:dyDescent="0.2">
      <c r="A226" s="3" t="s">
        <v>24</v>
      </c>
      <c r="B226" s="4" t="s">
        <v>122</v>
      </c>
      <c r="C226" s="4">
        <v>2</v>
      </c>
      <c r="D226" s="4" t="s">
        <v>17</v>
      </c>
      <c r="E226" s="5">
        <v>44014</v>
      </c>
      <c r="F226" s="6">
        <v>151.87</v>
      </c>
      <c r="G226" s="4">
        <v>453</v>
      </c>
      <c r="H226" s="4">
        <v>30</v>
      </c>
      <c r="I226" s="4">
        <v>27</v>
      </c>
      <c r="J226" s="6">
        <v>59.603000000000002</v>
      </c>
    </row>
    <row r="227" spans="1:10" ht="15" customHeight="1" outlineLevel="2" x14ac:dyDescent="0.2">
      <c r="A227" s="3" t="s">
        <v>24</v>
      </c>
      <c r="B227" s="4" t="s">
        <v>122</v>
      </c>
      <c r="C227" s="4">
        <v>3</v>
      </c>
      <c r="D227" s="4" t="s">
        <v>10</v>
      </c>
      <c r="E227" s="5">
        <v>43966</v>
      </c>
      <c r="F227" s="6">
        <v>133.72</v>
      </c>
      <c r="G227" s="4">
        <v>1473</v>
      </c>
      <c r="H227" s="4">
        <v>53</v>
      </c>
      <c r="I227" s="4">
        <v>152</v>
      </c>
      <c r="J227" s="6">
        <v>103.191</v>
      </c>
    </row>
    <row r="228" spans="1:10" ht="15" customHeight="1" outlineLevel="2" x14ac:dyDescent="0.2">
      <c r="A228" s="3" t="s">
        <v>24</v>
      </c>
      <c r="B228" s="4" t="s">
        <v>122</v>
      </c>
      <c r="C228" s="4">
        <v>4</v>
      </c>
      <c r="D228" s="4" t="s">
        <v>17</v>
      </c>
      <c r="E228" s="5">
        <v>44001</v>
      </c>
      <c r="F228" s="6">
        <v>151.87</v>
      </c>
      <c r="G228" s="4">
        <v>568</v>
      </c>
      <c r="H228" s="4">
        <v>34</v>
      </c>
      <c r="I228" s="4">
        <v>63</v>
      </c>
      <c r="J228" s="6">
        <v>110.91500000000001</v>
      </c>
    </row>
    <row r="229" spans="1:10" ht="15" customHeight="1" outlineLevel="2" x14ac:dyDescent="0.2">
      <c r="A229" s="7" t="s">
        <v>24</v>
      </c>
      <c r="B229" s="8" t="s">
        <v>122</v>
      </c>
      <c r="C229" s="8">
        <v>5</v>
      </c>
      <c r="D229" s="8" t="s">
        <v>16</v>
      </c>
      <c r="E229" s="9">
        <v>43989</v>
      </c>
      <c r="F229" s="10">
        <v>169.02</v>
      </c>
      <c r="G229" s="8">
        <v>1194</v>
      </c>
      <c r="H229" s="8">
        <v>50</v>
      </c>
      <c r="I229" s="8">
        <v>134</v>
      </c>
      <c r="J229" s="10">
        <v>112.22799999999999</v>
      </c>
    </row>
    <row r="230" spans="1:10" ht="15" customHeight="1" outlineLevel="1" x14ac:dyDescent="0.2">
      <c r="A230" s="11"/>
      <c r="B230" s="12" t="s">
        <v>123</v>
      </c>
      <c r="C230" s="13"/>
      <c r="D230" s="13"/>
      <c r="E230" s="14"/>
      <c r="F230" s="15">
        <f>SUBTOTAL(9,F225:F229)</f>
        <v>758.35</v>
      </c>
      <c r="G230" s="13"/>
      <c r="H230" s="13"/>
      <c r="I230" s="13"/>
      <c r="J230" s="15">
        <f>SUBTOTAL(9,J225:J229)</f>
        <v>386.81</v>
      </c>
    </row>
    <row r="231" spans="1:10" ht="15" customHeight="1" outlineLevel="2" x14ac:dyDescent="0.2">
      <c r="A231" s="3" t="s">
        <v>42</v>
      </c>
      <c r="B231" s="4" t="s">
        <v>124</v>
      </c>
      <c r="C231" s="4">
        <v>1</v>
      </c>
      <c r="D231" s="4" t="s">
        <v>17</v>
      </c>
      <c r="E231" s="5">
        <v>44014</v>
      </c>
      <c r="F231" s="6">
        <v>149.04</v>
      </c>
      <c r="G231" s="4">
        <v>453</v>
      </c>
      <c r="H231" s="4">
        <v>30</v>
      </c>
      <c r="I231" s="4">
        <v>1</v>
      </c>
      <c r="J231" s="6">
        <v>2.2080000000000002</v>
      </c>
    </row>
    <row r="232" spans="1:10" ht="15" customHeight="1" outlineLevel="2" x14ac:dyDescent="0.2">
      <c r="A232" s="3" t="s">
        <v>42</v>
      </c>
      <c r="B232" s="4" t="s">
        <v>124</v>
      </c>
      <c r="C232" s="4">
        <v>2</v>
      </c>
      <c r="D232" s="4" t="s">
        <v>17</v>
      </c>
      <c r="E232" s="5">
        <v>43982</v>
      </c>
      <c r="F232" s="6">
        <v>149.04</v>
      </c>
      <c r="G232" s="4">
        <v>1145</v>
      </c>
      <c r="H232" s="4">
        <v>49</v>
      </c>
      <c r="I232" s="4">
        <v>71</v>
      </c>
      <c r="J232" s="6">
        <v>62.009</v>
      </c>
    </row>
    <row r="233" spans="1:10" ht="15" customHeight="1" outlineLevel="2" x14ac:dyDescent="0.2">
      <c r="A233" s="3" t="s">
        <v>42</v>
      </c>
      <c r="B233" s="4" t="s">
        <v>124</v>
      </c>
      <c r="C233" s="4">
        <v>3</v>
      </c>
      <c r="D233" s="4" t="s">
        <v>10</v>
      </c>
      <c r="E233" s="5">
        <v>43966</v>
      </c>
      <c r="F233" s="6">
        <v>130.82</v>
      </c>
      <c r="G233" s="4">
        <v>1473</v>
      </c>
      <c r="H233" s="4">
        <v>53</v>
      </c>
      <c r="I233" s="4">
        <v>103</v>
      </c>
      <c r="J233" s="6">
        <v>69.924999999999997</v>
      </c>
    </row>
    <row r="234" spans="1:10" ht="15" customHeight="1" outlineLevel="2" x14ac:dyDescent="0.2">
      <c r="A234" s="3" t="s">
        <v>42</v>
      </c>
      <c r="B234" s="4" t="s">
        <v>124</v>
      </c>
      <c r="C234" s="4">
        <v>4</v>
      </c>
      <c r="D234" s="4" t="s">
        <v>17</v>
      </c>
      <c r="E234" s="5">
        <v>43973</v>
      </c>
      <c r="F234" s="6">
        <v>149.04</v>
      </c>
      <c r="G234" s="4">
        <v>1327</v>
      </c>
      <c r="H234" s="4">
        <v>53</v>
      </c>
      <c r="I234" s="4">
        <v>151</v>
      </c>
      <c r="J234" s="6">
        <v>113.791</v>
      </c>
    </row>
    <row r="235" spans="1:10" ht="15" customHeight="1" outlineLevel="2" x14ac:dyDescent="0.2">
      <c r="A235" s="7" t="s">
        <v>42</v>
      </c>
      <c r="B235" s="8" t="s">
        <v>124</v>
      </c>
      <c r="C235" s="8">
        <v>5</v>
      </c>
      <c r="D235" s="8" t="s">
        <v>26</v>
      </c>
      <c r="E235" s="9">
        <v>44010</v>
      </c>
      <c r="F235" s="10">
        <v>182.17</v>
      </c>
      <c r="G235" s="8">
        <v>593</v>
      </c>
      <c r="H235" s="8">
        <v>35</v>
      </c>
      <c r="I235" s="8">
        <v>85</v>
      </c>
      <c r="J235" s="10">
        <v>143.339</v>
      </c>
    </row>
    <row r="236" spans="1:10" ht="15" customHeight="1" outlineLevel="1" x14ac:dyDescent="0.2">
      <c r="A236" s="11"/>
      <c r="B236" s="12" t="s">
        <v>125</v>
      </c>
      <c r="C236" s="13"/>
      <c r="D236" s="13"/>
      <c r="E236" s="14"/>
      <c r="F236" s="15">
        <f>SUBTOTAL(9,F231:F235)</f>
        <v>760.1099999999999</v>
      </c>
      <c r="G236" s="13"/>
      <c r="H236" s="13"/>
      <c r="I236" s="13"/>
      <c r="J236" s="15">
        <f>SUBTOTAL(9,J231:J235)</f>
        <v>391.27199999999999</v>
      </c>
    </row>
    <row r="237" spans="1:10" ht="15" customHeight="1" outlineLevel="2" x14ac:dyDescent="0.2">
      <c r="A237" s="3" t="s">
        <v>42</v>
      </c>
      <c r="B237" s="4" t="s">
        <v>126</v>
      </c>
      <c r="C237" s="4">
        <v>1</v>
      </c>
      <c r="D237" s="4" t="s">
        <v>26</v>
      </c>
      <c r="E237" s="5">
        <v>44010</v>
      </c>
      <c r="F237" s="6">
        <v>182.17</v>
      </c>
      <c r="G237" s="4">
        <v>593</v>
      </c>
      <c r="H237" s="4">
        <v>35</v>
      </c>
      <c r="I237" s="4">
        <v>5</v>
      </c>
      <c r="J237" s="6">
        <v>8.4320000000000004</v>
      </c>
    </row>
    <row r="238" spans="1:10" ht="15" customHeight="1" outlineLevel="2" x14ac:dyDescent="0.2">
      <c r="A238" s="3" t="s">
        <v>42</v>
      </c>
      <c r="B238" s="4" t="s">
        <v>126</v>
      </c>
      <c r="C238" s="4">
        <v>2</v>
      </c>
      <c r="D238" s="4" t="s">
        <v>17</v>
      </c>
      <c r="E238" s="5">
        <v>44001</v>
      </c>
      <c r="F238" s="6">
        <v>149.04</v>
      </c>
      <c r="G238" s="4">
        <v>568</v>
      </c>
      <c r="H238" s="4">
        <v>34</v>
      </c>
      <c r="I238" s="4">
        <v>30</v>
      </c>
      <c r="J238" s="6">
        <v>52.817</v>
      </c>
    </row>
    <row r="239" spans="1:10" ht="15" customHeight="1" outlineLevel="2" x14ac:dyDescent="0.2">
      <c r="A239" s="3" t="s">
        <v>42</v>
      </c>
      <c r="B239" s="4" t="s">
        <v>126</v>
      </c>
      <c r="C239" s="4">
        <v>3</v>
      </c>
      <c r="D239" s="4" t="s">
        <v>16</v>
      </c>
      <c r="E239" s="5">
        <v>43989</v>
      </c>
      <c r="F239" s="6">
        <v>166.4</v>
      </c>
      <c r="G239" s="4">
        <v>1194</v>
      </c>
      <c r="H239" s="4">
        <v>50</v>
      </c>
      <c r="I239" s="4">
        <v>88</v>
      </c>
      <c r="J239" s="6">
        <v>73.701999999999998</v>
      </c>
    </row>
    <row r="240" spans="1:10" ht="15" customHeight="1" outlineLevel="2" x14ac:dyDescent="0.2">
      <c r="A240" s="3" t="s">
        <v>42</v>
      </c>
      <c r="B240" s="4" t="s">
        <v>126</v>
      </c>
      <c r="C240" s="4">
        <v>4</v>
      </c>
      <c r="D240" s="4" t="s">
        <v>10</v>
      </c>
      <c r="E240" s="5">
        <v>43966</v>
      </c>
      <c r="F240" s="6">
        <v>130.82</v>
      </c>
      <c r="G240" s="4">
        <v>1473</v>
      </c>
      <c r="H240" s="4">
        <v>53</v>
      </c>
      <c r="I240" s="4">
        <v>111</v>
      </c>
      <c r="J240" s="6">
        <v>75.355999999999995</v>
      </c>
    </row>
    <row r="241" spans="1:10" ht="15" customHeight="1" outlineLevel="2" x14ac:dyDescent="0.2">
      <c r="A241" s="7" t="s">
        <v>42</v>
      </c>
      <c r="B241" s="8" t="s">
        <v>126</v>
      </c>
      <c r="C241" s="8">
        <v>5</v>
      </c>
      <c r="D241" s="8" t="s">
        <v>17</v>
      </c>
      <c r="E241" s="9">
        <v>43973</v>
      </c>
      <c r="F241" s="10">
        <v>149.04</v>
      </c>
      <c r="G241" s="8">
        <v>1327</v>
      </c>
      <c r="H241" s="8">
        <v>53</v>
      </c>
      <c r="I241" s="8">
        <v>246</v>
      </c>
      <c r="J241" s="10">
        <v>185.381</v>
      </c>
    </row>
    <row r="242" spans="1:10" ht="15" customHeight="1" outlineLevel="1" x14ac:dyDescent="0.2">
      <c r="A242" s="11"/>
      <c r="B242" s="12" t="s">
        <v>127</v>
      </c>
      <c r="C242" s="13"/>
      <c r="D242" s="13"/>
      <c r="E242" s="14"/>
      <c r="F242" s="15">
        <f>SUBTOTAL(9,F237:F241)</f>
        <v>777.47</v>
      </c>
      <c r="G242" s="13"/>
      <c r="H242" s="13"/>
      <c r="I242" s="13"/>
      <c r="J242" s="15">
        <f>SUBTOTAL(9,J237:J241)</f>
        <v>395.68799999999999</v>
      </c>
    </row>
    <row r="243" spans="1:10" ht="15" customHeight="1" outlineLevel="2" x14ac:dyDescent="0.2">
      <c r="A243" s="3" t="s">
        <v>62</v>
      </c>
      <c r="B243" s="4" t="s">
        <v>128</v>
      </c>
      <c r="C243" s="4">
        <v>1</v>
      </c>
      <c r="D243" s="4" t="s">
        <v>17</v>
      </c>
      <c r="E243" s="5">
        <v>44001</v>
      </c>
      <c r="F243" s="6">
        <v>144.32</v>
      </c>
      <c r="G243" s="4">
        <v>568</v>
      </c>
      <c r="H243" s="4">
        <v>34</v>
      </c>
      <c r="I243" s="4">
        <v>6</v>
      </c>
      <c r="J243" s="6">
        <v>10.563000000000001</v>
      </c>
    </row>
    <row r="244" spans="1:10" ht="15" customHeight="1" outlineLevel="2" x14ac:dyDescent="0.2">
      <c r="A244" s="3" t="s">
        <v>62</v>
      </c>
      <c r="B244" s="4" t="s">
        <v>128</v>
      </c>
      <c r="C244" s="4">
        <v>2</v>
      </c>
      <c r="D244" s="4" t="s">
        <v>16</v>
      </c>
      <c r="E244" s="5">
        <v>43989</v>
      </c>
      <c r="F244" s="6">
        <v>161.05000000000001</v>
      </c>
      <c r="G244" s="4">
        <v>1194</v>
      </c>
      <c r="H244" s="4">
        <v>50</v>
      </c>
      <c r="I244" s="4">
        <v>42</v>
      </c>
      <c r="J244" s="6">
        <v>35.176000000000002</v>
      </c>
    </row>
    <row r="245" spans="1:10" ht="15" customHeight="1" outlineLevel="2" x14ac:dyDescent="0.2">
      <c r="A245" s="3" t="s">
        <v>62</v>
      </c>
      <c r="B245" s="4" t="s">
        <v>128</v>
      </c>
      <c r="C245" s="4">
        <v>3</v>
      </c>
      <c r="D245" s="4" t="s">
        <v>26</v>
      </c>
      <c r="E245" s="5">
        <v>44010</v>
      </c>
      <c r="F245" s="6">
        <v>176.66</v>
      </c>
      <c r="G245" s="4">
        <v>593</v>
      </c>
      <c r="H245" s="4">
        <v>35</v>
      </c>
      <c r="I245" s="4">
        <v>58</v>
      </c>
      <c r="J245" s="6">
        <v>97.808000000000007</v>
      </c>
    </row>
    <row r="246" spans="1:10" ht="15" customHeight="1" outlineLevel="2" x14ac:dyDescent="0.2">
      <c r="A246" s="3" t="s">
        <v>62</v>
      </c>
      <c r="B246" s="4" t="s">
        <v>128</v>
      </c>
      <c r="C246" s="4">
        <v>4</v>
      </c>
      <c r="D246" s="4" t="s">
        <v>27</v>
      </c>
      <c r="E246" s="5">
        <v>44023</v>
      </c>
      <c r="F246" s="6">
        <v>203.46</v>
      </c>
      <c r="G246" s="4">
        <v>419</v>
      </c>
      <c r="H246" s="4">
        <v>35</v>
      </c>
      <c r="I246" s="4">
        <v>41</v>
      </c>
      <c r="J246" s="6">
        <v>97.852000000000004</v>
      </c>
    </row>
    <row r="247" spans="1:10" ht="15" customHeight="1" outlineLevel="2" x14ac:dyDescent="0.2">
      <c r="A247" s="7" t="s">
        <v>62</v>
      </c>
      <c r="B247" s="8" t="s">
        <v>128</v>
      </c>
      <c r="C247" s="8">
        <v>5</v>
      </c>
      <c r="D247" s="8" t="s">
        <v>16</v>
      </c>
      <c r="E247" s="9">
        <v>43995</v>
      </c>
      <c r="F247" s="10">
        <v>161.05000000000001</v>
      </c>
      <c r="G247" s="8">
        <v>787</v>
      </c>
      <c r="H247" s="8">
        <v>47</v>
      </c>
      <c r="I247" s="8">
        <v>131</v>
      </c>
      <c r="J247" s="10">
        <v>166.45500000000001</v>
      </c>
    </row>
    <row r="248" spans="1:10" ht="15" customHeight="1" outlineLevel="1" x14ac:dyDescent="0.2">
      <c r="A248" s="11"/>
      <c r="B248" s="12" t="s">
        <v>129</v>
      </c>
      <c r="C248" s="13"/>
      <c r="D248" s="13"/>
      <c r="E248" s="14"/>
      <c r="F248" s="15">
        <f>SUBTOTAL(9,F243:F247)</f>
        <v>846.54</v>
      </c>
      <c r="G248" s="13"/>
      <c r="H248" s="13"/>
      <c r="I248" s="13"/>
      <c r="J248" s="15">
        <f>SUBTOTAL(9,J243:J247)</f>
        <v>407.85400000000004</v>
      </c>
    </row>
    <row r="249" spans="1:10" ht="15" customHeight="1" outlineLevel="2" x14ac:dyDescent="0.2">
      <c r="A249" s="3" t="s">
        <v>62</v>
      </c>
      <c r="B249" s="4" t="s">
        <v>130</v>
      </c>
      <c r="C249" s="4">
        <v>1</v>
      </c>
      <c r="D249" s="4" t="s">
        <v>17</v>
      </c>
      <c r="E249" s="5">
        <v>44001</v>
      </c>
      <c r="F249" s="6">
        <v>144.32</v>
      </c>
      <c r="G249" s="4">
        <v>568</v>
      </c>
      <c r="H249" s="4">
        <v>34</v>
      </c>
      <c r="I249" s="4">
        <v>13</v>
      </c>
      <c r="J249" s="6">
        <v>22.887</v>
      </c>
    </row>
    <row r="250" spans="1:10" ht="15" customHeight="1" outlineLevel="2" x14ac:dyDescent="0.2">
      <c r="A250" s="3" t="s">
        <v>62</v>
      </c>
      <c r="B250" s="4" t="s">
        <v>130</v>
      </c>
      <c r="C250" s="4">
        <v>2</v>
      </c>
      <c r="D250" s="4" t="s">
        <v>26</v>
      </c>
      <c r="E250" s="5">
        <v>44010</v>
      </c>
      <c r="F250" s="6">
        <v>176.66</v>
      </c>
      <c r="G250" s="4">
        <v>593</v>
      </c>
      <c r="H250" s="4">
        <v>35</v>
      </c>
      <c r="I250" s="4">
        <v>25</v>
      </c>
      <c r="J250" s="6">
        <v>42.158999999999999</v>
      </c>
    </row>
    <row r="251" spans="1:10" ht="15" customHeight="1" outlineLevel="2" x14ac:dyDescent="0.2">
      <c r="A251" s="3" t="s">
        <v>62</v>
      </c>
      <c r="B251" s="4" t="s">
        <v>130</v>
      </c>
      <c r="C251" s="4">
        <v>3</v>
      </c>
      <c r="D251" s="4" t="s">
        <v>27</v>
      </c>
      <c r="E251" s="5">
        <v>44023</v>
      </c>
      <c r="F251" s="6">
        <v>203.46</v>
      </c>
      <c r="G251" s="4">
        <v>419</v>
      </c>
      <c r="H251" s="4">
        <v>35</v>
      </c>
      <c r="I251" s="4">
        <v>18</v>
      </c>
      <c r="J251" s="6">
        <v>42.959000000000003</v>
      </c>
    </row>
    <row r="252" spans="1:10" ht="15" customHeight="1" outlineLevel="2" x14ac:dyDescent="0.2">
      <c r="A252" s="3" t="s">
        <v>62</v>
      </c>
      <c r="B252" s="4" t="s">
        <v>130</v>
      </c>
      <c r="C252" s="4">
        <v>4</v>
      </c>
      <c r="D252" s="4" t="s">
        <v>16</v>
      </c>
      <c r="E252" s="5">
        <v>43989</v>
      </c>
      <c r="F252" s="6">
        <v>161.05000000000001</v>
      </c>
      <c r="G252" s="4">
        <v>1194</v>
      </c>
      <c r="H252" s="4">
        <v>50</v>
      </c>
      <c r="I252" s="4">
        <v>166</v>
      </c>
      <c r="J252" s="6">
        <v>139.02799999999999</v>
      </c>
    </row>
    <row r="253" spans="1:10" ht="15" customHeight="1" outlineLevel="2" x14ac:dyDescent="0.2">
      <c r="A253" s="7" t="s">
        <v>62</v>
      </c>
      <c r="B253" s="8" t="s">
        <v>130</v>
      </c>
      <c r="C253" s="8">
        <v>5</v>
      </c>
      <c r="D253" s="8" t="s">
        <v>28</v>
      </c>
      <c r="E253" s="9">
        <v>44032</v>
      </c>
      <c r="F253" s="10">
        <v>243.64</v>
      </c>
      <c r="G253" s="8">
        <v>261</v>
      </c>
      <c r="H253" s="8">
        <v>27</v>
      </c>
      <c r="I253" s="8">
        <v>42</v>
      </c>
      <c r="J253" s="10">
        <v>160.91999999999999</v>
      </c>
    </row>
    <row r="254" spans="1:10" ht="15" customHeight="1" outlineLevel="1" x14ac:dyDescent="0.2">
      <c r="A254" s="11"/>
      <c r="B254" s="12" t="s">
        <v>131</v>
      </c>
      <c r="C254" s="13"/>
      <c r="D254" s="13"/>
      <c r="E254" s="14"/>
      <c r="F254" s="15">
        <f>SUBTOTAL(9,F249:F253)</f>
        <v>929.13</v>
      </c>
      <c r="G254" s="13"/>
      <c r="H254" s="13"/>
      <c r="I254" s="13"/>
      <c r="J254" s="15">
        <f>SUBTOTAL(9,J249:J253)</f>
        <v>407.95299999999997</v>
      </c>
    </row>
    <row r="255" spans="1:10" ht="15" customHeight="1" outlineLevel="2" x14ac:dyDescent="0.2">
      <c r="A255" s="3" t="s">
        <v>18</v>
      </c>
      <c r="B255" s="4" t="s">
        <v>132</v>
      </c>
      <c r="C255" s="4">
        <v>1</v>
      </c>
      <c r="D255" s="4" t="s">
        <v>17</v>
      </c>
      <c r="E255" s="5">
        <v>44014</v>
      </c>
      <c r="F255" s="6">
        <v>153.83000000000001</v>
      </c>
      <c r="G255" s="4">
        <v>453</v>
      </c>
      <c r="H255" s="4">
        <v>30</v>
      </c>
      <c r="I255" s="4">
        <v>22</v>
      </c>
      <c r="J255" s="6">
        <v>48.564999999999998</v>
      </c>
    </row>
    <row r="256" spans="1:10" ht="15" customHeight="1" outlineLevel="2" x14ac:dyDescent="0.2">
      <c r="A256" s="3" t="s">
        <v>18</v>
      </c>
      <c r="B256" s="4" t="s">
        <v>132</v>
      </c>
      <c r="C256" s="4">
        <v>2</v>
      </c>
      <c r="D256" s="4" t="s">
        <v>17</v>
      </c>
      <c r="E256" s="5">
        <v>44001</v>
      </c>
      <c r="F256" s="6">
        <v>153.83000000000001</v>
      </c>
      <c r="G256" s="4">
        <v>568</v>
      </c>
      <c r="H256" s="4">
        <v>34</v>
      </c>
      <c r="I256" s="4">
        <v>29</v>
      </c>
      <c r="J256" s="6">
        <v>51.055999999999997</v>
      </c>
    </row>
    <row r="257" spans="1:10" ht="15" customHeight="1" outlineLevel="2" x14ac:dyDescent="0.2">
      <c r="A257" s="3" t="s">
        <v>18</v>
      </c>
      <c r="B257" s="4" t="s">
        <v>132</v>
      </c>
      <c r="C257" s="4">
        <v>3</v>
      </c>
      <c r="D257" s="4" t="s">
        <v>16</v>
      </c>
      <c r="E257" s="5">
        <v>43989</v>
      </c>
      <c r="F257" s="6">
        <v>170.52</v>
      </c>
      <c r="G257" s="4">
        <v>1194</v>
      </c>
      <c r="H257" s="4">
        <v>50</v>
      </c>
      <c r="I257" s="4">
        <v>85</v>
      </c>
      <c r="J257" s="6">
        <v>71.188999999999993</v>
      </c>
    </row>
    <row r="258" spans="1:10" ht="15" customHeight="1" outlineLevel="2" x14ac:dyDescent="0.2">
      <c r="A258" s="3" t="s">
        <v>18</v>
      </c>
      <c r="B258" s="4" t="s">
        <v>132</v>
      </c>
      <c r="C258" s="4">
        <v>4</v>
      </c>
      <c r="D258" s="4" t="s">
        <v>17</v>
      </c>
      <c r="E258" s="5">
        <v>43973</v>
      </c>
      <c r="F258" s="6">
        <v>153.83000000000001</v>
      </c>
      <c r="G258" s="4">
        <v>1327</v>
      </c>
      <c r="H258" s="4">
        <v>53</v>
      </c>
      <c r="I258" s="4">
        <v>126</v>
      </c>
      <c r="J258" s="6">
        <v>94.950999999999993</v>
      </c>
    </row>
    <row r="259" spans="1:10" ht="15" customHeight="1" outlineLevel="2" x14ac:dyDescent="0.2">
      <c r="A259" s="7" t="s">
        <v>18</v>
      </c>
      <c r="B259" s="8" t="s">
        <v>132</v>
      </c>
      <c r="C259" s="8">
        <v>5</v>
      </c>
      <c r="D259" s="8" t="s">
        <v>26</v>
      </c>
      <c r="E259" s="9">
        <v>44010</v>
      </c>
      <c r="F259" s="10">
        <v>186.04</v>
      </c>
      <c r="G259" s="8">
        <v>593</v>
      </c>
      <c r="H259" s="8">
        <v>35</v>
      </c>
      <c r="I259" s="8">
        <v>89</v>
      </c>
      <c r="J259" s="10">
        <v>150.084</v>
      </c>
    </row>
    <row r="260" spans="1:10" ht="15" customHeight="1" outlineLevel="1" x14ac:dyDescent="0.2">
      <c r="A260" s="11"/>
      <c r="B260" s="12" t="s">
        <v>133</v>
      </c>
      <c r="C260" s="13"/>
      <c r="D260" s="13"/>
      <c r="E260" s="14"/>
      <c r="F260" s="15">
        <f>SUBTOTAL(9,F255:F259)</f>
        <v>818.05000000000007</v>
      </c>
      <c r="G260" s="13"/>
      <c r="H260" s="13"/>
      <c r="I260" s="13"/>
      <c r="J260" s="15">
        <f>SUBTOTAL(9,J255:J259)</f>
        <v>415.84499999999997</v>
      </c>
    </row>
    <row r="261" spans="1:10" ht="15" customHeight="1" outlineLevel="2" x14ac:dyDescent="0.2">
      <c r="A261" s="3" t="s">
        <v>39</v>
      </c>
      <c r="B261" s="4" t="s">
        <v>134</v>
      </c>
      <c r="C261" s="4">
        <v>1</v>
      </c>
      <c r="D261" s="4" t="s">
        <v>17</v>
      </c>
      <c r="E261" s="5">
        <v>43973</v>
      </c>
      <c r="F261" s="6">
        <v>152.85</v>
      </c>
      <c r="G261" s="4">
        <v>1327</v>
      </c>
      <c r="H261" s="4">
        <v>53</v>
      </c>
      <c r="I261" s="4">
        <v>19</v>
      </c>
      <c r="J261" s="6">
        <v>14.318</v>
      </c>
    </row>
    <row r="262" spans="1:10" ht="15" customHeight="1" outlineLevel="2" x14ac:dyDescent="0.2">
      <c r="A262" s="3" t="s">
        <v>39</v>
      </c>
      <c r="B262" s="4" t="s">
        <v>134</v>
      </c>
      <c r="C262" s="4">
        <v>2</v>
      </c>
      <c r="D262" s="4" t="s">
        <v>16</v>
      </c>
      <c r="E262" s="5">
        <v>43995</v>
      </c>
      <c r="F262" s="6">
        <v>169.49</v>
      </c>
      <c r="G262" s="4">
        <v>787</v>
      </c>
      <c r="H262" s="4">
        <v>47</v>
      </c>
      <c r="I262" s="4">
        <v>53</v>
      </c>
      <c r="J262" s="6">
        <v>67.343999999999994</v>
      </c>
    </row>
    <row r="263" spans="1:10" ht="15" customHeight="1" outlineLevel="2" x14ac:dyDescent="0.2">
      <c r="A263" s="3" t="s">
        <v>39</v>
      </c>
      <c r="B263" s="4" t="s">
        <v>134</v>
      </c>
      <c r="C263" s="4">
        <v>3</v>
      </c>
      <c r="D263" s="4" t="s">
        <v>10</v>
      </c>
      <c r="E263" s="5">
        <v>43966</v>
      </c>
      <c r="F263" s="6">
        <v>134.91</v>
      </c>
      <c r="G263" s="4">
        <v>1473</v>
      </c>
      <c r="H263" s="4">
        <v>53</v>
      </c>
      <c r="I263" s="4">
        <v>124</v>
      </c>
      <c r="J263" s="6">
        <v>84.182000000000002</v>
      </c>
    </row>
    <row r="264" spans="1:10" ht="15" customHeight="1" outlineLevel="2" x14ac:dyDescent="0.2">
      <c r="A264" s="3" t="s">
        <v>39</v>
      </c>
      <c r="B264" s="4" t="s">
        <v>134</v>
      </c>
      <c r="C264" s="4">
        <v>4</v>
      </c>
      <c r="D264" s="4" t="s">
        <v>17</v>
      </c>
      <c r="E264" s="5">
        <v>43982</v>
      </c>
      <c r="F264" s="6">
        <v>152.85</v>
      </c>
      <c r="G264" s="4">
        <v>1145</v>
      </c>
      <c r="H264" s="4">
        <v>49</v>
      </c>
      <c r="I264" s="4">
        <v>129</v>
      </c>
      <c r="J264" s="6">
        <v>112.664</v>
      </c>
    </row>
    <row r="265" spans="1:10" ht="15" customHeight="1" outlineLevel="2" x14ac:dyDescent="0.2">
      <c r="A265" s="7" t="s">
        <v>39</v>
      </c>
      <c r="B265" s="8" t="s">
        <v>134</v>
      </c>
      <c r="C265" s="8">
        <v>5</v>
      </c>
      <c r="D265" s="8" t="s">
        <v>16</v>
      </c>
      <c r="E265" s="9">
        <v>43989</v>
      </c>
      <c r="F265" s="10">
        <v>169.49</v>
      </c>
      <c r="G265" s="8">
        <v>1194</v>
      </c>
      <c r="H265" s="8">
        <v>50</v>
      </c>
      <c r="I265" s="8">
        <v>165</v>
      </c>
      <c r="J265" s="10">
        <v>138.191</v>
      </c>
    </row>
    <row r="266" spans="1:10" ht="15" customHeight="1" outlineLevel="1" x14ac:dyDescent="0.2">
      <c r="A266" s="11"/>
      <c r="B266" s="12" t="s">
        <v>135</v>
      </c>
      <c r="C266" s="13"/>
      <c r="D266" s="13"/>
      <c r="E266" s="14"/>
      <c r="F266" s="15">
        <f>SUBTOTAL(9,F261:F265)</f>
        <v>779.59</v>
      </c>
      <c r="G266" s="13"/>
      <c r="H266" s="13"/>
      <c r="I266" s="13"/>
      <c r="J266" s="15">
        <f>SUBTOTAL(9,J261:J265)</f>
        <v>416.69899999999996</v>
      </c>
    </row>
    <row r="267" spans="1:10" ht="15" customHeight="1" outlineLevel="2" x14ac:dyDescent="0.2">
      <c r="A267" s="3" t="s">
        <v>37</v>
      </c>
      <c r="B267" s="4" t="s">
        <v>136</v>
      </c>
      <c r="C267" s="4">
        <v>1</v>
      </c>
      <c r="D267" s="4" t="s">
        <v>17</v>
      </c>
      <c r="E267" s="5">
        <v>44014</v>
      </c>
      <c r="F267" s="6">
        <v>150.79</v>
      </c>
      <c r="G267" s="4">
        <v>453</v>
      </c>
      <c r="H267" s="4">
        <v>30</v>
      </c>
      <c r="I267" s="4">
        <v>4</v>
      </c>
      <c r="J267" s="6">
        <v>8.83</v>
      </c>
    </row>
    <row r="268" spans="1:10" ht="15" customHeight="1" outlineLevel="2" x14ac:dyDescent="0.2">
      <c r="A268" s="3" t="s">
        <v>37</v>
      </c>
      <c r="B268" s="4" t="s">
        <v>136</v>
      </c>
      <c r="C268" s="4">
        <v>2</v>
      </c>
      <c r="D268" s="4" t="s">
        <v>17</v>
      </c>
      <c r="E268" s="5">
        <v>44001</v>
      </c>
      <c r="F268" s="6">
        <v>150.79</v>
      </c>
      <c r="G268" s="4">
        <v>568</v>
      </c>
      <c r="H268" s="4">
        <v>34</v>
      </c>
      <c r="I268" s="4">
        <v>41</v>
      </c>
      <c r="J268" s="6">
        <v>72.183000000000007</v>
      </c>
    </row>
    <row r="269" spans="1:10" ht="15" customHeight="1" outlineLevel="2" x14ac:dyDescent="0.2">
      <c r="A269" s="3" t="s">
        <v>37</v>
      </c>
      <c r="B269" s="4" t="s">
        <v>136</v>
      </c>
      <c r="C269" s="4">
        <v>3</v>
      </c>
      <c r="D269" s="4" t="s">
        <v>10</v>
      </c>
      <c r="E269" s="5">
        <v>43966</v>
      </c>
      <c r="F269" s="6">
        <v>131.78</v>
      </c>
      <c r="G269" s="4">
        <v>1473</v>
      </c>
      <c r="H269" s="4">
        <v>53</v>
      </c>
      <c r="I269" s="4">
        <v>136</v>
      </c>
      <c r="J269" s="6">
        <v>92.328999999999994</v>
      </c>
    </row>
    <row r="270" spans="1:10" ht="15" customHeight="1" outlineLevel="2" x14ac:dyDescent="0.2">
      <c r="A270" s="3" t="s">
        <v>37</v>
      </c>
      <c r="B270" s="4" t="s">
        <v>136</v>
      </c>
      <c r="C270" s="4">
        <v>4</v>
      </c>
      <c r="D270" s="4" t="s">
        <v>26</v>
      </c>
      <c r="E270" s="5">
        <v>44010</v>
      </c>
      <c r="F270" s="6">
        <v>186.18</v>
      </c>
      <c r="G270" s="4">
        <v>593</v>
      </c>
      <c r="H270" s="4">
        <v>35</v>
      </c>
      <c r="I270" s="4">
        <v>63</v>
      </c>
      <c r="J270" s="6">
        <v>106.239</v>
      </c>
    </row>
    <row r="271" spans="1:10" ht="15" customHeight="1" outlineLevel="2" x14ac:dyDescent="0.2">
      <c r="A271" s="7" t="s">
        <v>37</v>
      </c>
      <c r="B271" s="8" t="s">
        <v>136</v>
      </c>
      <c r="C271" s="8">
        <v>5</v>
      </c>
      <c r="D271" s="8" t="s">
        <v>16</v>
      </c>
      <c r="E271" s="9">
        <v>43989</v>
      </c>
      <c r="F271" s="10">
        <v>169.91</v>
      </c>
      <c r="G271" s="8">
        <v>1194</v>
      </c>
      <c r="H271" s="8">
        <v>50</v>
      </c>
      <c r="I271" s="8">
        <v>171</v>
      </c>
      <c r="J271" s="10">
        <v>143.21600000000001</v>
      </c>
    </row>
    <row r="272" spans="1:10" ht="15" customHeight="1" outlineLevel="1" x14ac:dyDescent="0.2">
      <c r="A272" s="11"/>
      <c r="B272" s="12" t="s">
        <v>137</v>
      </c>
      <c r="C272" s="13"/>
      <c r="D272" s="13"/>
      <c r="E272" s="14"/>
      <c r="F272" s="15">
        <f>SUBTOTAL(9,F267:F271)</f>
        <v>789.44999999999993</v>
      </c>
      <c r="G272" s="13"/>
      <c r="H272" s="13"/>
      <c r="I272" s="13"/>
      <c r="J272" s="15">
        <f>SUBTOTAL(9,J267:J271)</f>
        <v>422.79700000000003</v>
      </c>
    </row>
    <row r="273" spans="1:10" ht="15" customHeight="1" outlineLevel="2" x14ac:dyDescent="0.2">
      <c r="A273" s="3" t="s">
        <v>24</v>
      </c>
      <c r="B273" s="4" t="s">
        <v>138</v>
      </c>
      <c r="C273" s="4">
        <v>1</v>
      </c>
      <c r="D273" s="4" t="s">
        <v>16</v>
      </c>
      <c r="E273" s="5">
        <v>43989</v>
      </c>
      <c r="F273" s="6">
        <v>169.02</v>
      </c>
      <c r="G273" s="4">
        <v>1194</v>
      </c>
      <c r="H273" s="4">
        <v>50</v>
      </c>
      <c r="I273" s="4">
        <v>21</v>
      </c>
      <c r="J273" s="6">
        <v>17.588000000000001</v>
      </c>
    </row>
    <row r="274" spans="1:10" ht="15" customHeight="1" outlineLevel="2" x14ac:dyDescent="0.2">
      <c r="A274" s="3" t="s">
        <v>24</v>
      </c>
      <c r="B274" s="4" t="s">
        <v>138</v>
      </c>
      <c r="C274" s="4">
        <v>2</v>
      </c>
      <c r="D274" s="4" t="s">
        <v>17</v>
      </c>
      <c r="E274" s="5">
        <v>43973</v>
      </c>
      <c r="F274" s="6">
        <v>151.87</v>
      </c>
      <c r="G274" s="4">
        <v>1327</v>
      </c>
      <c r="H274" s="4">
        <v>53</v>
      </c>
      <c r="I274" s="4">
        <v>73</v>
      </c>
      <c r="J274" s="6">
        <v>55.011000000000003</v>
      </c>
    </row>
    <row r="275" spans="1:10" ht="15" customHeight="1" outlineLevel="2" x14ac:dyDescent="0.2">
      <c r="A275" s="3" t="s">
        <v>24</v>
      </c>
      <c r="B275" s="4" t="s">
        <v>138</v>
      </c>
      <c r="C275" s="4">
        <v>3</v>
      </c>
      <c r="D275" s="4" t="s">
        <v>17</v>
      </c>
      <c r="E275" s="5">
        <v>44014</v>
      </c>
      <c r="F275" s="6">
        <v>151.87</v>
      </c>
      <c r="G275" s="4">
        <v>453</v>
      </c>
      <c r="H275" s="4">
        <v>30</v>
      </c>
      <c r="I275" s="4">
        <v>39</v>
      </c>
      <c r="J275" s="6">
        <v>86.093000000000004</v>
      </c>
    </row>
    <row r="276" spans="1:10" ht="15" customHeight="1" outlineLevel="2" x14ac:dyDescent="0.2">
      <c r="A276" s="3" t="s">
        <v>24</v>
      </c>
      <c r="B276" s="4" t="s">
        <v>138</v>
      </c>
      <c r="C276" s="4">
        <v>4</v>
      </c>
      <c r="D276" s="4" t="s">
        <v>17</v>
      </c>
      <c r="E276" s="5">
        <v>44001</v>
      </c>
      <c r="F276" s="6">
        <v>151.87</v>
      </c>
      <c r="G276" s="4">
        <v>568</v>
      </c>
      <c r="H276" s="4">
        <v>34</v>
      </c>
      <c r="I276" s="4">
        <v>61</v>
      </c>
      <c r="J276" s="6">
        <v>107.39400000000001</v>
      </c>
    </row>
    <row r="277" spans="1:10" ht="15" customHeight="1" outlineLevel="2" x14ac:dyDescent="0.2">
      <c r="A277" s="7" t="s">
        <v>24</v>
      </c>
      <c r="B277" s="8" t="s">
        <v>138</v>
      </c>
      <c r="C277" s="8">
        <v>5</v>
      </c>
      <c r="D277" s="8" t="s">
        <v>17</v>
      </c>
      <c r="E277" s="9">
        <v>43982</v>
      </c>
      <c r="F277" s="10">
        <v>151.87</v>
      </c>
      <c r="G277" s="8">
        <v>1145</v>
      </c>
      <c r="H277" s="8">
        <v>49</v>
      </c>
      <c r="I277" s="8">
        <v>182</v>
      </c>
      <c r="J277" s="10">
        <v>158.952</v>
      </c>
    </row>
    <row r="278" spans="1:10" ht="15" customHeight="1" outlineLevel="1" x14ac:dyDescent="0.2">
      <c r="A278" s="11"/>
      <c r="B278" s="12" t="s">
        <v>139</v>
      </c>
      <c r="C278" s="13"/>
      <c r="D278" s="13"/>
      <c r="E278" s="14"/>
      <c r="F278" s="15">
        <f>SUBTOTAL(9,F273:F277)</f>
        <v>776.5</v>
      </c>
      <c r="G278" s="13"/>
      <c r="H278" s="13"/>
      <c r="I278" s="13"/>
      <c r="J278" s="15">
        <f>SUBTOTAL(9,J273:J277)</f>
        <v>425.03800000000001</v>
      </c>
    </row>
    <row r="279" spans="1:10" ht="15" customHeight="1" outlineLevel="2" x14ac:dyDescent="0.2">
      <c r="A279" s="3" t="s">
        <v>18</v>
      </c>
      <c r="B279" s="4" t="s">
        <v>140</v>
      </c>
      <c r="C279" s="4">
        <v>1</v>
      </c>
      <c r="D279" s="4" t="s">
        <v>26</v>
      </c>
      <c r="E279" s="5">
        <v>44010</v>
      </c>
      <c r="F279" s="6">
        <v>186.04</v>
      </c>
      <c r="G279" s="4">
        <v>593</v>
      </c>
      <c r="H279" s="4">
        <v>35</v>
      </c>
      <c r="I279" s="4">
        <v>16</v>
      </c>
      <c r="J279" s="6">
        <v>26.981000000000002</v>
      </c>
    </row>
    <row r="280" spans="1:10" ht="15" customHeight="1" outlineLevel="2" x14ac:dyDescent="0.2">
      <c r="A280" s="3" t="s">
        <v>18</v>
      </c>
      <c r="B280" s="4" t="s">
        <v>140</v>
      </c>
      <c r="C280" s="4">
        <v>2</v>
      </c>
      <c r="D280" s="4" t="s">
        <v>17</v>
      </c>
      <c r="E280" s="5">
        <v>44014</v>
      </c>
      <c r="F280" s="6">
        <v>153.83000000000001</v>
      </c>
      <c r="G280" s="4">
        <v>453</v>
      </c>
      <c r="H280" s="4">
        <v>30</v>
      </c>
      <c r="I280" s="4">
        <v>14</v>
      </c>
      <c r="J280" s="6">
        <v>30.905000000000001</v>
      </c>
    </row>
    <row r="281" spans="1:10" ht="15" customHeight="1" outlineLevel="2" x14ac:dyDescent="0.2">
      <c r="A281" s="3" t="s">
        <v>18</v>
      </c>
      <c r="B281" s="4" t="s">
        <v>140</v>
      </c>
      <c r="C281" s="4">
        <v>3</v>
      </c>
      <c r="D281" s="4" t="s">
        <v>17</v>
      </c>
      <c r="E281" s="5">
        <v>43982</v>
      </c>
      <c r="F281" s="6">
        <v>153.83000000000001</v>
      </c>
      <c r="G281" s="4">
        <v>1145</v>
      </c>
      <c r="H281" s="4">
        <v>49</v>
      </c>
      <c r="I281" s="4">
        <v>102</v>
      </c>
      <c r="J281" s="6">
        <v>89.082999999999998</v>
      </c>
    </row>
    <row r="282" spans="1:10" ht="15" customHeight="1" outlineLevel="2" x14ac:dyDescent="0.2">
      <c r="A282" s="3" t="s">
        <v>18</v>
      </c>
      <c r="B282" s="4" t="s">
        <v>140</v>
      </c>
      <c r="C282" s="4">
        <v>4</v>
      </c>
      <c r="D282" s="4" t="s">
        <v>16</v>
      </c>
      <c r="E282" s="5">
        <v>43995</v>
      </c>
      <c r="F282" s="6">
        <v>170.52</v>
      </c>
      <c r="G282" s="4">
        <v>787</v>
      </c>
      <c r="H282" s="4">
        <v>47</v>
      </c>
      <c r="I282" s="4">
        <v>90</v>
      </c>
      <c r="J282" s="6">
        <v>114.358</v>
      </c>
    </row>
    <row r="283" spans="1:10" ht="15" customHeight="1" outlineLevel="2" x14ac:dyDescent="0.2">
      <c r="A283" s="7" t="s">
        <v>18</v>
      </c>
      <c r="B283" s="8" t="s">
        <v>140</v>
      </c>
      <c r="C283" s="8">
        <v>5</v>
      </c>
      <c r="D283" s="8" t="s">
        <v>27</v>
      </c>
      <c r="E283" s="9">
        <v>44023</v>
      </c>
      <c r="F283" s="10">
        <v>212.47</v>
      </c>
      <c r="G283" s="8">
        <v>419</v>
      </c>
      <c r="H283" s="8">
        <v>35</v>
      </c>
      <c r="I283" s="8">
        <v>71</v>
      </c>
      <c r="J283" s="10">
        <v>169.45099999999999</v>
      </c>
    </row>
    <row r="284" spans="1:10" ht="15" customHeight="1" outlineLevel="1" x14ac:dyDescent="0.2">
      <c r="A284" s="11"/>
      <c r="B284" s="12" t="s">
        <v>141</v>
      </c>
      <c r="C284" s="13"/>
      <c r="D284" s="13"/>
      <c r="E284" s="14"/>
      <c r="F284" s="15">
        <f>SUBTOTAL(9,F279:F283)</f>
        <v>876.69</v>
      </c>
      <c r="G284" s="13"/>
      <c r="H284" s="13"/>
      <c r="I284" s="13"/>
      <c r="J284" s="15">
        <f>SUBTOTAL(9,J279:J283)</f>
        <v>430.77800000000002</v>
      </c>
    </row>
    <row r="285" spans="1:10" ht="15" customHeight="1" outlineLevel="2" x14ac:dyDescent="0.2">
      <c r="A285" s="3" t="s">
        <v>30</v>
      </c>
      <c r="B285" s="4" t="s">
        <v>142</v>
      </c>
      <c r="C285" s="4">
        <v>1</v>
      </c>
      <c r="D285" s="4" t="s">
        <v>27</v>
      </c>
      <c r="E285" s="5">
        <v>44023</v>
      </c>
      <c r="F285" s="6">
        <v>207.39</v>
      </c>
      <c r="G285" s="4">
        <v>419</v>
      </c>
      <c r="H285" s="4">
        <v>35</v>
      </c>
      <c r="I285" s="4">
        <v>14</v>
      </c>
      <c r="J285" s="6">
        <v>33.412999999999997</v>
      </c>
    </row>
    <row r="286" spans="1:10" ht="15" customHeight="1" outlineLevel="2" x14ac:dyDescent="0.2">
      <c r="A286" s="3" t="s">
        <v>30</v>
      </c>
      <c r="B286" s="4" t="s">
        <v>142</v>
      </c>
      <c r="C286" s="4">
        <v>2</v>
      </c>
      <c r="D286" s="4" t="s">
        <v>17</v>
      </c>
      <c r="E286" s="5">
        <v>43973</v>
      </c>
      <c r="F286" s="6">
        <v>148.78</v>
      </c>
      <c r="G286" s="4">
        <v>1327</v>
      </c>
      <c r="H286" s="4">
        <v>53</v>
      </c>
      <c r="I286" s="4">
        <v>86</v>
      </c>
      <c r="J286" s="6">
        <v>64.808000000000007</v>
      </c>
    </row>
    <row r="287" spans="1:10" ht="15" customHeight="1" outlineLevel="2" x14ac:dyDescent="0.2">
      <c r="A287" s="3" t="s">
        <v>30</v>
      </c>
      <c r="B287" s="4" t="s">
        <v>142</v>
      </c>
      <c r="C287" s="4">
        <v>3</v>
      </c>
      <c r="D287" s="4" t="s">
        <v>10</v>
      </c>
      <c r="E287" s="5">
        <v>43966</v>
      </c>
      <c r="F287" s="6">
        <v>130.93</v>
      </c>
      <c r="G287" s="4">
        <v>1473</v>
      </c>
      <c r="H287" s="4">
        <v>53</v>
      </c>
      <c r="I287" s="4">
        <v>143</v>
      </c>
      <c r="J287" s="6">
        <v>97.081000000000003</v>
      </c>
    </row>
    <row r="288" spans="1:10" ht="15" customHeight="1" outlineLevel="2" x14ac:dyDescent="0.2">
      <c r="A288" s="3" t="s">
        <v>30</v>
      </c>
      <c r="B288" s="4" t="s">
        <v>142</v>
      </c>
      <c r="C288" s="4">
        <v>4</v>
      </c>
      <c r="D288" s="4" t="s">
        <v>17</v>
      </c>
      <c r="E288" s="5">
        <v>44001</v>
      </c>
      <c r="F288" s="6">
        <v>148.78</v>
      </c>
      <c r="G288" s="4">
        <v>568</v>
      </c>
      <c r="H288" s="4">
        <v>34</v>
      </c>
      <c r="I288" s="4">
        <v>57</v>
      </c>
      <c r="J288" s="6">
        <v>100.352</v>
      </c>
    </row>
    <row r="289" spans="1:10" ht="15" customHeight="1" outlineLevel="2" x14ac:dyDescent="0.2">
      <c r="A289" s="7" t="s">
        <v>30</v>
      </c>
      <c r="B289" s="8" t="s">
        <v>142</v>
      </c>
      <c r="C289" s="8">
        <v>5</v>
      </c>
      <c r="D289" s="8" t="s">
        <v>26</v>
      </c>
      <c r="E289" s="9">
        <v>44010</v>
      </c>
      <c r="F289" s="10">
        <v>180.88</v>
      </c>
      <c r="G289" s="8">
        <v>593</v>
      </c>
      <c r="H289" s="8">
        <v>35</v>
      </c>
      <c r="I289" s="8">
        <v>81</v>
      </c>
      <c r="J289" s="10">
        <v>136.59399999999999</v>
      </c>
    </row>
    <row r="290" spans="1:10" ht="15" customHeight="1" outlineLevel="1" x14ac:dyDescent="0.2">
      <c r="A290" s="11"/>
      <c r="B290" s="12" t="s">
        <v>143</v>
      </c>
      <c r="C290" s="13"/>
      <c r="D290" s="13"/>
      <c r="E290" s="14"/>
      <c r="F290" s="15">
        <f>SUBTOTAL(9,F285:F289)</f>
        <v>816.76</v>
      </c>
      <c r="G290" s="13"/>
      <c r="H290" s="13"/>
      <c r="I290" s="13"/>
      <c r="J290" s="15">
        <f>SUBTOTAL(9,J285:J289)</f>
        <v>432.24799999999999</v>
      </c>
    </row>
    <row r="291" spans="1:10" ht="15" customHeight="1" outlineLevel="2" x14ac:dyDescent="0.2">
      <c r="A291" s="3" t="s">
        <v>42</v>
      </c>
      <c r="B291" s="4" t="s">
        <v>144</v>
      </c>
      <c r="C291" s="4">
        <v>1</v>
      </c>
      <c r="D291" s="4" t="s">
        <v>26</v>
      </c>
      <c r="E291" s="5">
        <v>44010</v>
      </c>
      <c r="F291" s="6">
        <v>182.17</v>
      </c>
      <c r="G291" s="4">
        <v>593</v>
      </c>
      <c r="H291" s="4">
        <v>35</v>
      </c>
      <c r="I291" s="4">
        <v>14</v>
      </c>
      <c r="J291" s="6">
        <v>23.609000000000002</v>
      </c>
    </row>
    <row r="292" spans="1:10" ht="15" customHeight="1" outlineLevel="2" x14ac:dyDescent="0.2">
      <c r="A292" s="3" t="s">
        <v>42</v>
      </c>
      <c r="B292" s="4" t="s">
        <v>144</v>
      </c>
      <c r="C292" s="4">
        <v>2</v>
      </c>
      <c r="D292" s="4" t="s">
        <v>16</v>
      </c>
      <c r="E292" s="5">
        <v>43989</v>
      </c>
      <c r="F292" s="6">
        <v>166.4</v>
      </c>
      <c r="G292" s="4">
        <v>1194</v>
      </c>
      <c r="H292" s="4">
        <v>50</v>
      </c>
      <c r="I292" s="4">
        <v>89</v>
      </c>
      <c r="J292" s="6">
        <v>74.539000000000001</v>
      </c>
    </row>
    <row r="293" spans="1:10" ht="15" customHeight="1" outlineLevel="2" x14ac:dyDescent="0.2">
      <c r="A293" s="3" t="s">
        <v>42</v>
      </c>
      <c r="B293" s="4" t="s">
        <v>144</v>
      </c>
      <c r="C293" s="4">
        <v>3</v>
      </c>
      <c r="D293" s="4" t="s">
        <v>17</v>
      </c>
      <c r="E293" s="5">
        <v>43982</v>
      </c>
      <c r="F293" s="6">
        <v>149.04</v>
      </c>
      <c r="G293" s="4">
        <v>1145</v>
      </c>
      <c r="H293" s="4">
        <v>49</v>
      </c>
      <c r="I293" s="4">
        <v>113</v>
      </c>
      <c r="J293" s="6">
        <v>98.69</v>
      </c>
    </row>
    <row r="294" spans="1:10" ht="15" customHeight="1" outlineLevel="2" x14ac:dyDescent="0.2">
      <c r="A294" s="3" t="s">
        <v>42</v>
      </c>
      <c r="B294" s="4" t="s">
        <v>144</v>
      </c>
      <c r="C294" s="4">
        <v>4</v>
      </c>
      <c r="D294" s="4" t="s">
        <v>10</v>
      </c>
      <c r="E294" s="5">
        <v>43966</v>
      </c>
      <c r="F294" s="6">
        <v>130.82</v>
      </c>
      <c r="G294" s="4">
        <v>1473</v>
      </c>
      <c r="H294" s="4">
        <v>53</v>
      </c>
      <c r="I294" s="4">
        <v>170</v>
      </c>
      <c r="J294" s="6">
        <v>115.411</v>
      </c>
    </row>
    <row r="295" spans="1:10" ht="15" customHeight="1" outlineLevel="2" x14ac:dyDescent="0.2">
      <c r="A295" s="7" t="s">
        <v>42</v>
      </c>
      <c r="B295" s="8" t="s">
        <v>144</v>
      </c>
      <c r="C295" s="8">
        <v>5</v>
      </c>
      <c r="D295" s="8" t="s">
        <v>17</v>
      </c>
      <c r="E295" s="9">
        <v>44001</v>
      </c>
      <c r="F295" s="10">
        <v>149.04</v>
      </c>
      <c r="G295" s="8">
        <v>568</v>
      </c>
      <c r="H295" s="8">
        <v>34</v>
      </c>
      <c r="I295" s="8">
        <v>70</v>
      </c>
      <c r="J295" s="10">
        <v>123.239</v>
      </c>
    </row>
    <row r="296" spans="1:10" ht="15" customHeight="1" outlineLevel="1" x14ac:dyDescent="0.2">
      <c r="A296" s="11"/>
      <c r="B296" s="12" t="s">
        <v>145</v>
      </c>
      <c r="C296" s="13"/>
      <c r="D296" s="13"/>
      <c r="E296" s="14"/>
      <c r="F296" s="15">
        <f>SUBTOTAL(9,F291:F295)</f>
        <v>777.47</v>
      </c>
      <c r="G296" s="13"/>
      <c r="H296" s="13"/>
      <c r="I296" s="13"/>
      <c r="J296" s="15">
        <f>SUBTOTAL(9,J291:J295)</f>
        <v>435.48800000000006</v>
      </c>
    </row>
    <row r="297" spans="1:10" ht="15" customHeight="1" outlineLevel="2" x14ac:dyDescent="0.2">
      <c r="A297" s="3" t="s">
        <v>39</v>
      </c>
      <c r="B297" s="4" t="s">
        <v>146</v>
      </c>
      <c r="C297" s="4">
        <v>1</v>
      </c>
      <c r="D297" s="4" t="s">
        <v>17</v>
      </c>
      <c r="E297" s="5">
        <v>43973</v>
      </c>
      <c r="F297" s="6">
        <v>152.85</v>
      </c>
      <c r="G297" s="4">
        <v>1327</v>
      </c>
      <c r="H297" s="4">
        <v>53</v>
      </c>
      <c r="I297" s="4">
        <v>3</v>
      </c>
      <c r="J297" s="6">
        <v>2.2610000000000001</v>
      </c>
    </row>
    <row r="298" spans="1:10" ht="15" customHeight="1" outlineLevel="2" x14ac:dyDescent="0.2">
      <c r="A298" s="3" t="s">
        <v>39</v>
      </c>
      <c r="B298" s="4" t="s">
        <v>146</v>
      </c>
      <c r="C298" s="4">
        <v>2</v>
      </c>
      <c r="D298" s="4" t="s">
        <v>16</v>
      </c>
      <c r="E298" s="5">
        <v>43995</v>
      </c>
      <c r="F298" s="6">
        <v>169.49</v>
      </c>
      <c r="G298" s="4">
        <v>787</v>
      </c>
      <c r="H298" s="4">
        <v>47</v>
      </c>
      <c r="I298" s="4">
        <v>21</v>
      </c>
      <c r="J298" s="6">
        <v>26.684000000000001</v>
      </c>
    </row>
    <row r="299" spans="1:10" ht="15" customHeight="1" outlineLevel="2" x14ac:dyDescent="0.2">
      <c r="A299" s="3" t="s">
        <v>39</v>
      </c>
      <c r="B299" s="4" t="s">
        <v>146</v>
      </c>
      <c r="C299" s="4">
        <v>3</v>
      </c>
      <c r="D299" s="4" t="s">
        <v>17</v>
      </c>
      <c r="E299" s="5">
        <v>43982</v>
      </c>
      <c r="F299" s="6">
        <v>152.85</v>
      </c>
      <c r="G299" s="4">
        <v>1145</v>
      </c>
      <c r="H299" s="4">
        <v>49</v>
      </c>
      <c r="I299" s="4">
        <v>36</v>
      </c>
      <c r="J299" s="6">
        <v>31.440999999999999</v>
      </c>
    </row>
    <row r="300" spans="1:10" ht="15" customHeight="1" outlineLevel="2" x14ac:dyDescent="0.2">
      <c r="A300" s="3" t="s">
        <v>39</v>
      </c>
      <c r="B300" s="4" t="s">
        <v>146</v>
      </c>
      <c r="C300" s="4">
        <v>4</v>
      </c>
      <c r="D300" s="4" t="s">
        <v>10</v>
      </c>
      <c r="E300" s="5">
        <v>43966</v>
      </c>
      <c r="F300" s="6">
        <v>134.91</v>
      </c>
      <c r="G300" s="4">
        <v>1473</v>
      </c>
      <c r="H300" s="4">
        <v>53</v>
      </c>
      <c r="I300" s="4">
        <v>269</v>
      </c>
      <c r="J300" s="6">
        <v>182.62100000000001</v>
      </c>
    </row>
    <row r="301" spans="1:10" ht="15" customHeight="1" outlineLevel="2" x14ac:dyDescent="0.2">
      <c r="A301" s="7" t="s">
        <v>39</v>
      </c>
      <c r="B301" s="8" t="s">
        <v>146</v>
      </c>
      <c r="C301" s="8">
        <v>5</v>
      </c>
      <c r="D301" s="8" t="s">
        <v>16</v>
      </c>
      <c r="E301" s="9">
        <v>43989</v>
      </c>
      <c r="F301" s="10">
        <v>169.49</v>
      </c>
      <c r="G301" s="8">
        <v>1194</v>
      </c>
      <c r="H301" s="8">
        <v>50</v>
      </c>
      <c r="I301" s="8">
        <v>233</v>
      </c>
      <c r="J301" s="10">
        <v>195.142</v>
      </c>
    </row>
    <row r="302" spans="1:10" ht="15" customHeight="1" outlineLevel="1" x14ac:dyDescent="0.2">
      <c r="A302" s="11"/>
      <c r="B302" s="12" t="s">
        <v>147</v>
      </c>
      <c r="C302" s="13"/>
      <c r="D302" s="13"/>
      <c r="E302" s="14"/>
      <c r="F302" s="15">
        <f>SUBTOTAL(9,F297:F301)</f>
        <v>779.59</v>
      </c>
      <c r="G302" s="13"/>
      <c r="H302" s="13"/>
      <c r="I302" s="13"/>
      <c r="J302" s="15">
        <f>SUBTOTAL(9,J297:J301)</f>
        <v>438.149</v>
      </c>
    </row>
    <row r="303" spans="1:10" ht="15" customHeight="1" outlineLevel="2" x14ac:dyDescent="0.2">
      <c r="A303" s="3" t="s">
        <v>39</v>
      </c>
      <c r="B303" s="4" t="s">
        <v>148</v>
      </c>
      <c r="C303" s="4">
        <v>1</v>
      </c>
      <c r="D303" s="4" t="s">
        <v>17</v>
      </c>
      <c r="E303" s="5">
        <v>43973</v>
      </c>
      <c r="F303" s="6">
        <v>152.85</v>
      </c>
      <c r="G303" s="4">
        <v>1327</v>
      </c>
      <c r="H303" s="4">
        <v>53</v>
      </c>
      <c r="I303" s="4">
        <v>61</v>
      </c>
      <c r="J303" s="6">
        <v>45.968000000000004</v>
      </c>
    </row>
    <row r="304" spans="1:10" ht="15" customHeight="1" outlineLevel="2" x14ac:dyDescent="0.2">
      <c r="A304" s="3" t="s">
        <v>39</v>
      </c>
      <c r="B304" s="4" t="s">
        <v>148</v>
      </c>
      <c r="C304" s="4">
        <v>2</v>
      </c>
      <c r="D304" s="4" t="s">
        <v>16</v>
      </c>
      <c r="E304" s="5">
        <v>43995</v>
      </c>
      <c r="F304" s="6">
        <v>169.49</v>
      </c>
      <c r="G304" s="4">
        <v>787</v>
      </c>
      <c r="H304" s="4">
        <v>47</v>
      </c>
      <c r="I304" s="4">
        <v>57</v>
      </c>
      <c r="J304" s="6">
        <v>72.427000000000007</v>
      </c>
    </row>
    <row r="305" spans="1:10" ht="15" customHeight="1" outlineLevel="2" x14ac:dyDescent="0.2">
      <c r="A305" s="3" t="s">
        <v>39</v>
      </c>
      <c r="B305" s="4" t="s">
        <v>148</v>
      </c>
      <c r="C305" s="4">
        <v>3</v>
      </c>
      <c r="D305" s="4" t="s">
        <v>17</v>
      </c>
      <c r="E305" s="5">
        <v>43982</v>
      </c>
      <c r="F305" s="6">
        <v>152.85</v>
      </c>
      <c r="G305" s="4">
        <v>1145</v>
      </c>
      <c r="H305" s="4">
        <v>49</v>
      </c>
      <c r="I305" s="4">
        <v>93</v>
      </c>
      <c r="J305" s="6">
        <v>81.222999999999999</v>
      </c>
    </row>
    <row r="306" spans="1:10" ht="15" customHeight="1" outlineLevel="2" x14ac:dyDescent="0.2">
      <c r="A306" s="3" t="s">
        <v>39</v>
      </c>
      <c r="B306" s="4" t="s">
        <v>148</v>
      </c>
      <c r="C306" s="4">
        <v>4</v>
      </c>
      <c r="D306" s="4" t="s">
        <v>10</v>
      </c>
      <c r="E306" s="5">
        <v>43966</v>
      </c>
      <c r="F306" s="6">
        <v>134.91</v>
      </c>
      <c r="G306" s="4">
        <v>1473</v>
      </c>
      <c r="H306" s="4">
        <v>53</v>
      </c>
      <c r="I306" s="4">
        <v>165</v>
      </c>
      <c r="J306" s="6">
        <v>112.01600000000001</v>
      </c>
    </row>
    <row r="307" spans="1:10" ht="15" customHeight="1" outlineLevel="2" x14ac:dyDescent="0.2">
      <c r="A307" s="7" t="s">
        <v>39</v>
      </c>
      <c r="B307" s="8" t="s">
        <v>148</v>
      </c>
      <c r="C307" s="8">
        <v>5</v>
      </c>
      <c r="D307" s="8" t="s">
        <v>16</v>
      </c>
      <c r="E307" s="9">
        <v>43989</v>
      </c>
      <c r="F307" s="10">
        <v>169.49</v>
      </c>
      <c r="G307" s="8">
        <v>1194</v>
      </c>
      <c r="H307" s="8">
        <v>50</v>
      </c>
      <c r="I307" s="8">
        <v>159</v>
      </c>
      <c r="J307" s="10">
        <v>133.166</v>
      </c>
    </row>
    <row r="308" spans="1:10" ht="15" customHeight="1" outlineLevel="1" x14ac:dyDescent="0.2">
      <c r="A308" s="11"/>
      <c r="B308" s="12" t="s">
        <v>149</v>
      </c>
      <c r="C308" s="13"/>
      <c r="D308" s="13"/>
      <c r="E308" s="14"/>
      <c r="F308" s="15">
        <f>SUBTOTAL(9,F303:F307)</f>
        <v>779.59</v>
      </c>
      <c r="G308" s="13"/>
      <c r="H308" s="13"/>
      <c r="I308" s="13"/>
      <c r="J308" s="15">
        <f>SUBTOTAL(9,J303:J307)</f>
        <v>444.8</v>
      </c>
    </row>
    <row r="309" spans="1:10" ht="15" customHeight="1" outlineLevel="2" x14ac:dyDescent="0.2">
      <c r="A309" s="3" t="s">
        <v>39</v>
      </c>
      <c r="B309" s="4" t="s">
        <v>150</v>
      </c>
      <c r="C309" s="4">
        <v>1</v>
      </c>
      <c r="D309" s="4" t="s">
        <v>17</v>
      </c>
      <c r="E309" s="5">
        <v>43973</v>
      </c>
      <c r="F309" s="6">
        <v>152.85</v>
      </c>
      <c r="G309" s="4">
        <v>1327</v>
      </c>
      <c r="H309" s="4">
        <v>53</v>
      </c>
      <c r="I309" s="4">
        <v>9</v>
      </c>
      <c r="J309" s="6">
        <v>6.782</v>
      </c>
    </row>
    <row r="310" spans="1:10" ht="15" customHeight="1" outlineLevel="2" x14ac:dyDescent="0.2">
      <c r="A310" s="3" t="s">
        <v>39</v>
      </c>
      <c r="B310" s="4" t="s">
        <v>150</v>
      </c>
      <c r="C310" s="4">
        <v>2</v>
      </c>
      <c r="D310" s="4" t="s">
        <v>17</v>
      </c>
      <c r="E310" s="5">
        <v>43982</v>
      </c>
      <c r="F310" s="6">
        <v>152.85</v>
      </c>
      <c r="G310" s="4">
        <v>1145</v>
      </c>
      <c r="H310" s="4">
        <v>49</v>
      </c>
      <c r="I310" s="4">
        <v>41</v>
      </c>
      <c r="J310" s="6">
        <v>35.808</v>
      </c>
    </row>
    <row r="311" spans="1:10" ht="15" customHeight="1" outlineLevel="2" x14ac:dyDescent="0.2">
      <c r="A311" s="3" t="s">
        <v>39</v>
      </c>
      <c r="B311" s="4" t="s">
        <v>150</v>
      </c>
      <c r="C311" s="4">
        <v>3</v>
      </c>
      <c r="D311" s="4" t="s">
        <v>16</v>
      </c>
      <c r="E311" s="5">
        <v>43989</v>
      </c>
      <c r="F311" s="6">
        <v>169.49</v>
      </c>
      <c r="G311" s="4">
        <v>1194</v>
      </c>
      <c r="H311" s="4">
        <v>50</v>
      </c>
      <c r="I311" s="4">
        <v>60</v>
      </c>
      <c r="J311" s="6">
        <v>50.250999999999998</v>
      </c>
    </row>
    <row r="312" spans="1:10" ht="15" customHeight="1" outlineLevel="2" x14ac:dyDescent="0.2">
      <c r="A312" s="3" t="s">
        <v>39</v>
      </c>
      <c r="B312" s="4" t="s">
        <v>150</v>
      </c>
      <c r="C312" s="4">
        <v>4</v>
      </c>
      <c r="D312" s="4" t="s">
        <v>10</v>
      </c>
      <c r="E312" s="5">
        <v>43966</v>
      </c>
      <c r="F312" s="6">
        <v>134.91</v>
      </c>
      <c r="G312" s="4">
        <v>1473</v>
      </c>
      <c r="H312" s="4">
        <v>53</v>
      </c>
      <c r="I312" s="4">
        <v>249</v>
      </c>
      <c r="J312" s="6">
        <v>169.04300000000001</v>
      </c>
    </row>
    <row r="313" spans="1:10" ht="15" customHeight="1" outlineLevel="2" x14ac:dyDescent="0.2">
      <c r="A313" s="7" t="s">
        <v>39</v>
      </c>
      <c r="B313" s="8" t="s">
        <v>150</v>
      </c>
      <c r="C313" s="8">
        <v>5</v>
      </c>
      <c r="D313" s="8" t="s">
        <v>16</v>
      </c>
      <c r="E313" s="9">
        <v>43995</v>
      </c>
      <c r="F313" s="10">
        <v>169.49</v>
      </c>
      <c r="G313" s="8">
        <v>787</v>
      </c>
      <c r="H313" s="8">
        <v>47</v>
      </c>
      <c r="I313" s="8">
        <v>151</v>
      </c>
      <c r="J313" s="10">
        <v>191.86799999999999</v>
      </c>
    </row>
    <row r="314" spans="1:10" ht="15" customHeight="1" outlineLevel="1" x14ac:dyDescent="0.2">
      <c r="A314" s="11"/>
      <c r="B314" s="12" t="s">
        <v>151</v>
      </c>
      <c r="C314" s="13"/>
      <c r="D314" s="13"/>
      <c r="E314" s="14"/>
      <c r="F314" s="15">
        <f>SUBTOTAL(9,F309:F313)</f>
        <v>779.59</v>
      </c>
      <c r="G314" s="13"/>
      <c r="H314" s="13"/>
      <c r="I314" s="13"/>
      <c r="J314" s="15">
        <f>SUBTOTAL(9,J309:J313)</f>
        <v>453.75200000000001</v>
      </c>
    </row>
    <row r="315" spans="1:10" ht="15" customHeight="1" outlineLevel="2" x14ac:dyDescent="0.2">
      <c r="A315" s="3" t="s">
        <v>62</v>
      </c>
      <c r="B315" s="4" t="s">
        <v>152</v>
      </c>
      <c r="C315" s="4">
        <v>1</v>
      </c>
      <c r="D315" s="4" t="s">
        <v>16</v>
      </c>
      <c r="E315" s="5">
        <v>43989</v>
      </c>
      <c r="F315" s="6">
        <v>161.05000000000001</v>
      </c>
      <c r="G315" s="4">
        <v>1194</v>
      </c>
      <c r="H315" s="4">
        <v>50</v>
      </c>
      <c r="I315" s="4">
        <v>38</v>
      </c>
      <c r="J315" s="6">
        <v>31.826000000000001</v>
      </c>
    </row>
    <row r="316" spans="1:10" ht="15" customHeight="1" outlineLevel="2" x14ac:dyDescent="0.2">
      <c r="A316" s="3" t="s">
        <v>62</v>
      </c>
      <c r="B316" s="4" t="s">
        <v>152</v>
      </c>
      <c r="C316" s="4">
        <v>2</v>
      </c>
      <c r="D316" s="4" t="s">
        <v>27</v>
      </c>
      <c r="E316" s="5">
        <v>44023</v>
      </c>
      <c r="F316" s="6">
        <v>203.46</v>
      </c>
      <c r="G316" s="4">
        <v>419</v>
      </c>
      <c r="H316" s="4">
        <v>35</v>
      </c>
      <c r="I316" s="4">
        <v>19</v>
      </c>
      <c r="J316" s="6">
        <v>45.345999999999997</v>
      </c>
    </row>
    <row r="317" spans="1:10" ht="15" customHeight="1" outlineLevel="2" x14ac:dyDescent="0.2">
      <c r="A317" s="3" t="s">
        <v>62</v>
      </c>
      <c r="B317" s="4" t="s">
        <v>152</v>
      </c>
      <c r="C317" s="4">
        <v>3</v>
      </c>
      <c r="D317" s="4" t="s">
        <v>17</v>
      </c>
      <c r="E317" s="5">
        <v>44001</v>
      </c>
      <c r="F317" s="6">
        <v>144.32</v>
      </c>
      <c r="G317" s="4">
        <v>568</v>
      </c>
      <c r="H317" s="4">
        <v>34</v>
      </c>
      <c r="I317" s="4">
        <v>44</v>
      </c>
      <c r="J317" s="6">
        <v>77.465000000000003</v>
      </c>
    </row>
    <row r="318" spans="1:10" ht="15" customHeight="1" outlineLevel="2" x14ac:dyDescent="0.2">
      <c r="A318" s="3" t="s">
        <v>62</v>
      </c>
      <c r="B318" s="4" t="s">
        <v>152</v>
      </c>
      <c r="C318" s="4">
        <v>4</v>
      </c>
      <c r="D318" s="4" t="s">
        <v>17</v>
      </c>
      <c r="E318" s="5">
        <v>44014</v>
      </c>
      <c r="F318" s="6">
        <v>144.32</v>
      </c>
      <c r="G318" s="4">
        <v>453</v>
      </c>
      <c r="H318" s="4">
        <v>30</v>
      </c>
      <c r="I318" s="4">
        <v>59</v>
      </c>
      <c r="J318" s="6">
        <v>130.24299999999999</v>
      </c>
    </row>
    <row r="319" spans="1:10" ht="15" customHeight="1" outlineLevel="2" x14ac:dyDescent="0.2">
      <c r="A319" s="7" t="s">
        <v>62</v>
      </c>
      <c r="B319" s="8" t="s">
        <v>152</v>
      </c>
      <c r="C319" s="8">
        <v>5</v>
      </c>
      <c r="D319" s="8" t="s">
        <v>17</v>
      </c>
      <c r="E319" s="9">
        <v>43982</v>
      </c>
      <c r="F319" s="10">
        <v>144.32</v>
      </c>
      <c r="G319" s="8">
        <v>1145</v>
      </c>
      <c r="H319" s="8">
        <v>49</v>
      </c>
      <c r="I319" s="8">
        <v>197</v>
      </c>
      <c r="J319" s="10">
        <v>172.05199999999999</v>
      </c>
    </row>
    <row r="320" spans="1:10" ht="15" customHeight="1" outlineLevel="1" x14ac:dyDescent="0.2">
      <c r="A320" s="11"/>
      <c r="B320" s="12" t="s">
        <v>153</v>
      </c>
      <c r="C320" s="13"/>
      <c r="D320" s="13"/>
      <c r="E320" s="14"/>
      <c r="F320" s="15">
        <f>SUBTOTAL(9,F315:F319)</f>
        <v>797.47</v>
      </c>
      <c r="G320" s="13"/>
      <c r="H320" s="13"/>
      <c r="I320" s="13"/>
      <c r="J320" s="15">
        <f>SUBTOTAL(9,J315:J319)</f>
        <v>456.93200000000002</v>
      </c>
    </row>
    <row r="321" spans="1:10" ht="15" customHeight="1" outlineLevel="2" x14ac:dyDescent="0.2">
      <c r="A321" s="3" t="s">
        <v>39</v>
      </c>
      <c r="B321" s="4" t="s">
        <v>154</v>
      </c>
      <c r="C321" s="4">
        <v>1</v>
      </c>
      <c r="D321" s="4" t="s">
        <v>17</v>
      </c>
      <c r="E321" s="5">
        <v>43982</v>
      </c>
      <c r="F321" s="6">
        <v>152.85</v>
      </c>
      <c r="G321" s="4">
        <v>1145</v>
      </c>
      <c r="H321" s="4">
        <v>49</v>
      </c>
      <c r="I321" s="4">
        <v>16</v>
      </c>
      <c r="J321" s="6">
        <v>13.974</v>
      </c>
    </row>
    <row r="322" spans="1:10" ht="15" customHeight="1" outlineLevel="2" x14ac:dyDescent="0.2">
      <c r="A322" s="3" t="s">
        <v>39</v>
      </c>
      <c r="B322" s="4" t="s">
        <v>154</v>
      </c>
      <c r="C322" s="4">
        <v>2</v>
      </c>
      <c r="D322" s="4" t="s">
        <v>16</v>
      </c>
      <c r="E322" s="5">
        <v>43995</v>
      </c>
      <c r="F322" s="6">
        <v>169.49</v>
      </c>
      <c r="G322" s="4">
        <v>787</v>
      </c>
      <c r="H322" s="4">
        <v>47</v>
      </c>
      <c r="I322" s="4">
        <v>20</v>
      </c>
      <c r="J322" s="6">
        <v>25.413</v>
      </c>
    </row>
    <row r="323" spans="1:10" ht="15" customHeight="1" outlineLevel="2" x14ac:dyDescent="0.2">
      <c r="A323" s="3" t="s">
        <v>39</v>
      </c>
      <c r="B323" s="4" t="s">
        <v>154</v>
      </c>
      <c r="C323" s="4">
        <v>3</v>
      </c>
      <c r="D323" s="4" t="s">
        <v>17</v>
      </c>
      <c r="E323" s="5">
        <v>43973</v>
      </c>
      <c r="F323" s="6">
        <v>152.85</v>
      </c>
      <c r="G323" s="4">
        <v>1327</v>
      </c>
      <c r="H323" s="4">
        <v>53</v>
      </c>
      <c r="I323" s="4">
        <v>34</v>
      </c>
      <c r="J323" s="6">
        <v>25.622</v>
      </c>
    </row>
    <row r="324" spans="1:10" ht="15" customHeight="1" outlineLevel="2" x14ac:dyDescent="0.2">
      <c r="A324" s="3" t="s">
        <v>39</v>
      </c>
      <c r="B324" s="4" t="s">
        <v>154</v>
      </c>
      <c r="C324" s="4">
        <v>4</v>
      </c>
      <c r="D324" s="4" t="s">
        <v>16</v>
      </c>
      <c r="E324" s="5">
        <v>43989</v>
      </c>
      <c r="F324" s="6">
        <v>169.49</v>
      </c>
      <c r="G324" s="4">
        <v>1194</v>
      </c>
      <c r="H324" s="4">
        <v>50</v>
      </c>
      <c r="I324" s="4">
        <v>237</v>
      </c>
      <c r="J324" s="6">
        <v>198.49199999999999</v>
      </c>
    </row>
    <row r="325" spans="1:10" ht="15" customHeight="1" outlineLevel="2" x14ac:dyDescent="0.2">
      <c r="A325" s="7" t="s">
        <v>39</v>
      </c>
      <c r="B325" s="8" t="s">
        <v>154</v>
      </c>
      <c r="C325" s="8">
        <v>5</v>
      </c>
      <c r="D325" s="8" t="s">
        <v>10</v>
      </c>
      <c r="E325" s="9">
        <v>43966</v>
      </c>
      <c r="F325" s="10">
        <v>134.91</v>
      </c>
      <c r="G325" s="8">
        <v>1473</v>
      </c>
      <c r="H325" s="8">
        <v>53</v>
      </c>
      <c r="I325" s="8">
        <v>295</v>
      </c>
      <c r="J325" s="10">
        <v>200.27199999999999</v>
      </c>
    </row>
    <row r="326" spans="1:10" ht="15" customHeight="1" outlineLevel="1" x14ac:dyDescent="0.2">
      <c r="A326" s="11"/>
      <c r="B326" s="12" t="s">
        <v>155</v>
      </c>
      <c r="C326" s="13"/>
      <c r="D326" s="13"/>
      <c r="E326" s="14"/>
      <c r="F326" s="15">
        <f>SUBTOTAL(9,F321:F325)</f>
        <v>779.59</v>
      </c>
      <c r="G326" s="13"/>
      <c r="H326" s="13"/>
      <c r="I326" s="13"/>
      <c r="J326" s="15">
        <f>SUBTOTAL(9,J321:J325)</f>
        <v>463.77299999999997</v>
      </c>
    </row>
    <row r="327" spans="1:10" ht="15" customHeight="1" outlineLevel="2" x14ac:dyDescent="0.2">
      <c r="A327" s="3" t="s">
        <v>156</v>
      </c>
      <c r="B327" s="4" t="s">
        <v>157</v>
      </c>
      <c r="C327" s="4">
        <v>1</v>
      </c>
      <c r="D327" s="4" t="s">
        <v>10</v>
      </c>
      <c r="E327" s="5">
        <v>43966</v>
      </c>
      <c r="F327" s="6">
        <v>134.59</v>
      </c>
      <c r="G327" s="4">
        <v>1473</v>
      </c>
      <c r="H327" s="4">
        <v>53</v>
      </c>
      <c r="I327" s="4">
        <v>5</v>
      </c>
      <c r="J327" s="6">
        <v>3.3940000000000001</v>
      </c>
    </row>
    <row r="328" spans="1:10" ht="15" customHeight="1" outlineLevel="2" x14ac:dyDescent="0.2">
      <c r="A328" s="3" t="s">
        <v>156</v>
      </c>
      <c r="B328" s="4" t="s">
        <v>157</v>
      </c>
      <c r="C328" s="4">
        <v>2</v>
      </c>
      <c r="D328" s="4" t="s">
        <v>17</v>
      </c>
      <c r="E328" s="5">
        <v>43982</v>
      </c>
      <c r="F328" s="6">
        <v>152.5</v>
      </c>
      <c r="G328" s="4">
        <v>1145</v>
      </c>
      <c r="H328" s="4">
        <v>49</v>
      </c>
      <c r="I328" s="4">
        <v>58</v>
      </c>
      <c r="J328" s="6">
        <v>50.655000000000001</v>
      </c>
    </row>
    <row r="329" spans="1:10" ht="15" customHeight="1" outlineLevel="2" x14ac:dyDescent="0.2">
      <c r="A329" s="3" t="s">
        <v>156</v>
      </c>
      <c r="B329" s="4" t="s">
        <v>157</v>
      </c>
      <c r="C329" s="4">
        <v>3</v>
      </c>
      <c r="D329" s="4" t="s">
        <v>27</v>
      </c>
      <c r="E329" s="5">
        <v>44023</v>
      </c>
      <c r="F329" s="6">
        <v>210.98</v>
      </c>
      <c r="G329" s="4">
        <v>419</v>
      </c>
      <c r="H329" s="4">
        <v>35</v>
      </c>
      <c r="I329" s="4">
        <v>34</v>
      </c>
      <c r="J329" s="6">
        <v>81.146000000000001</v>
      </c>
    </row>
    <row r="330" spans="1:10" ht="15" customHeight="1" outlineLevel="2" x14ac:dyDescent="0.2">
      <c r="A330" s="3" t="s">
        <v>156</v>
      </c>
      <c r="B330" s="4" t="s">
        <v>157</v>
      </c>
      <c r="C330" s="4">
        <v>4</v>
      </c>
      <c r="D330" s="4" t="s">
        <v>17</v>
      </c>
      <c r="E330" s="5">
        <v>44001</v>
      </c>
      <c r="F330" s="6">
        <v>152.5</v>
      </c>
      <c r="G330" s="4">
        <v>568</v>
      </c>
      <c r="H330" s="4">
        <v>34</v>
      </c>
      <c r="I330" s="4">
        <v>81</v>
      </c>
      <c r="J330" s="6">
        <v>142.60599999999999</v>
      </c>
    </row>
    <row r="331" spans="1:10" ht="15" customHeight="1" outlineLevel="2" x14ac:dyDescent="0.2">
      <c r="A331" s="7" t="s">
        <v>156</v>
      </c>
      <c r="B331" s="8" t="s">
        <v>157</v>
      </c>
      <c r="C331" s="8">
        <v>5</v>
      </c>
      <c r="D331" s="8" t="s">
        <v>26</v>
      </c>
      <c r="E331" s="9">
        <v>44010</v>
      </c>
      <c r="F331" s="10">
        <v>184.58</v>
      </c>
      <c r="G331" s="8">
        <v>593</v>
      </c>
      <c r="H331" s="8">
        <v>35</v>
      </c>
      <c r="I331" s="8">
        <v>118</v>
      </c>
      <c r="J331" s="10">
        <v>198.988</v>
      </c>
    </row>
    <row r="332" spans="1:10" ht="15" customHeight="1" outlineLevel="1" x14ac:dyDescent="0.2">
      <c r="A332" s="11"/>
      <c r="B332" s="12" t="s">
        <v>158</v>
      </c>
      <c r="C332" s="13"/>
      <c r="D332" s="13"/>
      <c r="E332" s="14"/>
      <c r="F332" s="15">
        <f>SUBTOTAL(9,F327:F331)</f>
        <v>835.15000000000009</v>
      </c>
      <c r="G332" s="13"/>
      <c r="H332" s="13"/>
      <c r="I332" s="13"/>
      <c r="J332" s="15">
        <f>SUBTOTAL(9,J327:J331)</f>
        <v>476.78899999999999</v>
      </c>
    </row>
    <row r="333" spans="1:10" ht="15" customHeight="1" outlineLevel="2" x14ac:dyDescent="0.2">
      <c r="A333" s="3" t="s">
        <v>24</v>
      </c>
      <c r="B333" s="4" t="s">
        <v>159</v>
      </c>
      <c r="C333" s="4">
        <v>1</v>
      </c>
      <c r="D333" s="4" t="s">
        <v>17</v>
      </c>
      <c r="E333" s="5">
        <v>43982</v>
      </c>
      <c r="F333" s="6">
        <v>151.87</v>
      </c>
      <c r="G333" s="4">
        <v>1145</v>
      </c>
      <c r="H333" s="4">
        <v>49</v>
      </c>
      <c r="I333" s="4">
        <v>6</v>
      </c>
      <c r="J333" s="6">
        <v>5.24</v>
      </c>
    </row>
    <row r="334" spans="1:10" ht="15" customHeight="1" outlineLevel="2" x14ac:dyDescent="0.2">
      <c r="A334" s="3" t="s">
        <v>24</v>
      </c>
      <c r="B334" s="4" t="s">
        <v>159</v>
      </c>
      <c r="C334" s="4">
        <v>2</v>
      </c>
      <c r="D334" s="4" t="s">
        <v>17</v>
      </c>
      <c r="E334" s="5">
        <v>44014</v>
      </c>
      <c r="F334" s="6">
        <v>151.87</v>
      </c>
      <c r="G334" s="4">
        <v>453</v>
      </c>
      <c r="H334" s="4">
        <v>30</v>
      </c>
      <c r="I334" s="4">
        <v>46</v>
      </c>
      <c r="J334" s="6">
        <v>101.545</v>
      </c>
    </row>
    <row r="335" spans="1:10" ht="15" customHeight="1" outlineLevel="2" x14ac:dyDescent="0.2">
      <c r="A335" s="3" t="s">
        <v>24</v>
      </c>
      <c r="B335" s="4" t="s">
        <v>159</v>
      </c>
      <c r="C335" s="4">
        <v>3</v>
      </c>
      <c r="D335" s="4" t="s">
        <v>17</v>
      </c>
      <c r="E335" s="5">
        <v>44001</v>
      </c>
      <c r="F335" s="6">
        <v>151.87</v>
      </c>
      <c r="G335" s="4">
        <v>568</v>
      </c>
      <c r="H335" s="4">
        <v>34</v>
      </c>
      <c r="I335" s="4">
        <v>62</v>
      </c>
      <c r="J335" s="6">
        <v>109.155</v>
      </c>
    </row>
    <row r="336" spans="1:10" ht="15" customHeight="1" outlineLevel="2" x14ac:dyDescent="0.2">
      <c r="A336" s="3" t="s">
        <v>24</v>
      </c>
      <c r="B336" s="4" t="s">
        <v>159</v>
      </c>
      <c r="C336" s="4">
        <v>4</v>
      </c>
      <c r="D336" s="4" t="s">
        <v>17</v>
      </c>
      <c r="E336" s="5">
        <v>43973</v>
      </c>
      <c r="F336" s="6">
        <v>151.87</v>
      </c>
      <c r="G336" s="4">
        <v>1327</v>
      </c>
      <c r="H336" s="4">
        <v>53</v>
      </c>
      <c r="I336" s="4">
        <v>160</v>
      </c>
      <c r="J336" s="6">
        <v>120.57299999999999</v>
      </c>
    </row>
    <row r="337" spans="1:10" ht="15" customHeight="1" outlineLevel="2" x14ac:dyDescent="0.2">
      <c r="A337" s="7" t="s">
        <v>24</v>
      </c>
      <c r="B337" s="8" t="s">
        <v>159</v>
      </c>
      <c r="C337" s="8">
        <v>5</v>
      </c>
      <c r="D337" s="8" t="s">
        <v>27</v>
      </c>
      <c r="E337" s="9">
        <v>44023</v>
      </c>
      <c r="F337" s="10">
        <v>211.52</v>
      </c>
      <c r="G337" s="8">
        <v>419</v>
      </c>
      <c r="H337" s="8">
        <v>35</v>
      </c>
      <c r="I337" s="8">
        <v>60</v>
      </c>
      <c r="J337" s="10">
        <v>143.19800000000001</v>
      </c>
    </row>
    <row r="338" spans="1:10" ht="15" customHeight="1" outlineLevel="1" x14ac:dyDescent="0.2">
      <c r="A338" s="11"/>
      <c r="B338" s="12" t="s">
        <v>160</v>
      </c>
      <c r="C338" s="13"/>
      <c r="D338" s="13"/>
      <c r="E338" s="14"/>
      <c r="F338" s="15">
        <f>SUBTOTAL(9,F333:F337)</f>
        <v>819</v>
      </c>
      <c r="G338" s="13"/>
      <c r="H338" s="13"/>
      <c r="I338" s="13"/>
      <c r="J338" s="15">
        <f>SUBTOTAL(9,J333:J337)</f>
        <v>479.71100000000001</v>
      </c>
    </row>
    <row r="339" spans="1:10" ht="15" customHeight="1" outlineLevel="2" x14ac:dyDescent="0.2">
      <c r="A339" s="3" t="s">
        <v>62</v>
      </c>
      <c r="B339" s="4" t="s">
        <v>161</v>
      </c>
      <c r="C339" s="4">
        <v>1</v>
      </c>
      <c r="D339" s="4" t="s">
        <v>27</v>
      </c>
      <c r="E339" s="5">
        <v>44023</v>
      </c>
      <c r="F339" s="6">
        <v>203.46</v>
      </c>
      <c r="G339" s="4">
        <v>419</v>
      </c>
      <c r="H339" s="4">
        <v>35</v>
      </c>
      <c r="I339" s="4">
        <v>8</v>
      </c>
      <c r="J339" s="6">
        <v>19.093</v>
      </c>
    </row>
    <row r="340" spans="1:10" ht="15" customHeight="1" outlineLevel="2" x14ac:dyDescent="0.2">
      <c r="A340" s="3" t="s">
        <v>62</v>
      </c>
      <c r="B340" s="4" t="s">
        <v>161</v>
      </c>
      <c r="C340" s="4">
        <v>2</v>
      </c>
      <c r="D340" s="4" t="s">
        <v>26</v>
      </c>
      <c r="E340" s="5">
        <v>44010</v>
      </c>
      <c r="F340" s="6">
        <v>176.66</v>
      </c>
      <c r="G340" s="4">
        <v>593</v>
      </c>
      <c r="H340" s="4">
        <v>35</v>
      </c>
      <c r="I340" s="4">
        <v>48</v>
      </c>
      <c r="J340" s="6">
        <v>80.944000000000003</v>
      </c>
    </row>
    <row r="341" spans="1:10" ht="15" customHeight="1" outlineLevel="2" x14ac:dyDescent="0.2">
      <c r="A341" s="3" t="s">
        <v>62</v>
      </c>
      <c r="B341" s="4" t="s">
        <v>161</v>
      </c>
      <c r="C341" s="4">
        <v>3</v>
      </c>
      <c r="D341" s="4" t="s">
        <v>17</v>
      </c>
      <c r="E341" s="5">
        <v>44001</v>
      </c>
      <c r="F341" s="6">
        <v>144.32</v>
      </c>
      <c r="G341" s="4">
        <v>568</v>
      </c>
      <c r="H341" s="4">
        <v>34</v>
      </c>
      <c r="I341" s="4">
        <v>50</v>
      </c>
      <c r="J341" s="6">
        <v>88.028000000000006</v>
      </c>
    </row>
    <row r="342" spans="1:10" ht="15" customHeight="1" outlineLevel="2" x14ac:dyDescent="0.2">
      <c r="A342" s="3" t="s">
        <v>62</v>
      </c>
      <c r="B342" s="4" t="s">
        <v>161</v>
      </c>
      <c r="C342" s="4">
        <v>4</v>
      </c>
      <c r="D342" s="4" t="s">
        <v>16</v>
      </c>
      <c r="E342" s="5">
        <v>43995</v>
      </c>
      <c r="F342" s="6">
        <v>161.05000000000001</v>
      </c>
      <c r="G342" s="4">
        <v>787</v>
      </c>
      <c r="H342" s="4">
        <v>47</v>
      </c>
      <c r="I342" s="4">
        <v>109</v>
      </c>
      <c r="J342" s="6">
        <v>138.501</v>
      </c>
    </row>
    <row r="343" spans="1:10" ht="15" customHeight="1" outlineLevel="2" x14ac:dyDescent="0.2">
      <c r="A343" s="7" t="s">
        <v>62</v>
      </c>
      <c r="B343" s="8" t="s">
        <v>161</v>
      </c>
      <c r="C343" s="8">
        <v>5</v>
      </c>
      <c r="D343" s="8" t="s">
        <v>17</v>
      </c>
      <c r="E343" s="9">
        <v>43973</v>
      </c>
      <c r="F343" s="10">
        <v>144.32</v>
      </c>
      <c r="G343" s="8">
        <v>1327</v>
      </c>
      <c r="H343" s="8">
        <v>53</v>
      </c>
      <c r="I343" s="8">
        <v>207</v>
      </c>
      <c r="J343" s="10">
        <v>155.99100000000001</v>
      </c>
    </row>
    <row r="344" spans="1:10" ht="15" customHeight="1" outlineLevel="1" x14ac:dyDescent="0.2">
      <c r="A344" s="11"/>
      <c r="B344" s="12" t="s">
        <v>162</v>
      </c>
      <c r="C344" s="13"/>
      <c r="D344" s="13"/>
      <c r="E344" s="14"/>
      <c r="F344" s="15">
        <f>SUBTOTAL(9,F339:F343)</f>
        <v>829.81</v>
      </c>
      <c r="G344" s="13"/>
      <c r="H344" s="13"/>
      <c r="I344" s="13"/>
      <c r="J344" s="15">
        <f>SUBTOTAL(9,J339:J343)</f>
        <v>482.55700000000002</v>
      </c>
    </row>
    <row r="345" spans="1:10" ht="15" customHeight="1" outlineLevel="2" x14ac:dyDescent="0.2">
      <c r="A345" s="3" t="s">
        <v>24</v>
      </c>
      <c r="B345" s="4" t="s">
        <v>163</v>
      </c>
      <c r="C345" s="4">
        <v>1</v>
      </c>
      <c r="D345" s="4" t="s">
        <v>16</v>
      </c>
      <c r="E345" s="5">
        <v>43995</v>
      </c>
      <c r="F345" s="6">
        <v>169.02</v>
      </c>
      <c r="G345" s="4">
        <v>787</v>
      </c>
      <c r="H345" s="4">
        <v>47</v>
      </c>
      <c r="I345" s="4">
        <v>54</v>
      </c>
      <c r="J345" s="6">
        <v>68.614999999999995</v>
      </c>
    </row>
    <row r="346" spans="1:10" ht="15" customHeight="1" outlineLevel="2" x14ac:dyDescent="0.2">
      <c r="A346" s="3" t="s">
        <v>24</v>
      </c>
      <c r="B346" s="4" t="s">
        <v>163</v>
      </c>
      <c r="C346" s="4">
        <v>2</v>
      </c>
      <c r="D346" s="4" t="s">
        <v>17</v>
      </c>
      <c r="E346" s="5">
        <v>44001</v>
      </c>
      <c r="F346" s="6">
        <v>151.87</v>
      </c>
      <c r="G346" s="4">
        <v>568</v>
      </c>
      <c r="H346" s="4">
        <v>34</v>
      </c>
      <c r="I346" s="4">
        <v>48</v>
      </c>
      <c r="J346" s="6">
        <v>84.507000000000005</v>
      </c>
    </row>
    <row r="347" spans="1:10" ht="15" customHeight="1" outlineLevel="2" x14ac:dyDescent="0.2">
      <c r="A347" s="3" t="s">
        <v>24</v>
      </c>
      <c r="B347" s="4" t="s">
        <v>163</v>
      </c>
      <c r="C347" s="4">
        <v>3</v>
      </c>
      <c r="D347" s="4" t="s">
        <v>10</v>
      </c>
      <c r="E347" s="5">
        <v>43966</v>
      </c>
      <c r="F347" s="6">
        <v>133.72</v>
      </c>
      <c r="G347" s="4">
        <v>1473</v>
      </c>
      <c r="H347" s="4">
        <v>53</v>
      </c>
      <c r="I347" s="4">
        <v>142</v>
      </c>
      <c r="J347" s="6">
        <v>96.402000000000001</v>
      </c>
    </row>
    <row r="348" spans="1:10" ht="15" customHeight="1" outlineLevel="2" x14ac:dyDescent="0.2">
      <c r="A348" s="3" t="s">
        <v>24</v>
      </c>
      <c r="B348" s="4" t="s">
        <v>163</v>
      </c>
      <c r="C348" s="4">
        <v>4</v>
      </c>
      <c r="D348" s="4" t="s">
        <v>17</v>
      </c>
      <c r="E348" s="5">
        <v>43982</v>
      </c>
      <c r="F348" s="6">
        <v>151.87</v>
      </c>
      <c r="G348" s="4">
        <v>1145</v>
      </c>
      <c r="H348" s="4">
        <v>49</v>
      </c>
      <c r="I348" s="4">
        <v>134</v>
      </c>
      <c r="J348" s="6">
        <v>117.03100000000001</v>
      </c>
    </row>
    <row r="349" spans="1:10" ht="15" customHeight="1" outlineLevel="2" x14ac:dyDescent="0.2">
      <c r="A349" s="7" t="s">
        <v>24</v>
      </c>
      <c r="B349" s="8" t="s">
        <v>163</v>
      </c>
      <c r="C349" s="8">
        <v>5</v>
      </c>
      <c r="D349" s="8" t="s">
        <v>16</v>
      </c>
      <c r="E349" s="9">
        <v>43989</v>
      </c>
      <c r="F349" s="10">
        <v>169.02</v>
      </c>
      <c r="G349" s="8">
        <v>1194</v>
      </c>
      <c r="H349" s="8">
        <v>50</v>
      </c>
      <c r="I349" s="8">
        <v>143</v>
      </c>
      <c r="J349" s="10">
        <v>119.765</v>
      </c>
    </row>
    <row r="350" spans="1:10" ht="15" customHeight="1" outlineLevel="1" x14ac:dyDescent="0.2">
      <c r="A350" s="11"/>
      <c r="B350" s="12" t="s">
        <v>164</v>
      </c>
      <c r="C350" s="13"/>
      <c r="D350" s="13"/>
      <c r="E350" s="14"/>
      <c r="F350" s="15">
        <f>SUBTOTAL(9,F345:F349)</f>
        <v>775.5</v>
      </c>
      <c r="G350" s="13"/>
      <c r="H350" s="13"/>
      <c r="I350" s="13"/>
      <c r="J350" s="15">
        <f>SUBTOTAL(9,J345:J349)</f>
        <v>486.32</v>
      </c>
    </row>
    <row r="351" spans="1:10" ht="15" customHeight="1" outlineLevel="2" x14ac:dyDescent="0.2">
      <c r="A351" s="3" t="s">
        <v>24</v>
      </c>
      <c r="B351" s="4" t="s">
        <v>165</v>
      </c>
      <c r="C351" s="4">
        <v>1</v>
      </c>
      <c r="D351" s="4" t="s">
        <v>17</v>
      </c>
      <c r="E351" s="5">
        <v>43982</v>
      </c>
      <c r="F351" s="6">
        <v>151.87</v>
      </c>
      <c r="G351" s="4">
        <v>1145</v>
      </c>
      <c r="H351" s="4">
        <v>49</v>
      </c>
      <c r="I351" s="4">
        <v>32</v>
      </c>
      <c r="J351" s="6">
        <v>27.948</v>
      </c>
    </row>
    <row r="352" spans="1:10" ht="15" customHeight="1" outlineLevel="2" x14ac:dyDescent="0.2">
      <c r="A352" s="3" t="s">
        <v>24</v>
      </c>
      <c r="B352" s="4" t="s">
        <v>165</v>
      </c>
      <c r="C352" s="4">
        <v>2</v>
      </c>
      <c r="D352" s="4" t="s">
        <v>16</v>
      </c>
      <c r="E352" s="5">
        <v>43995</v>
      </c>
      <c r="F352" s="6">
        <v>169.02</v>
      </c>
      <c r="G352" s="4">
        <v>787</v>
      </c>
      <c r="H352" s="4">
        <v>47</v>
      </c>
      <c r="I352" s="4">
        <v>60</v>
      </c>
      <c r="J352" s="6">
        <v>76.239000000000004</v>
      </c>
    </row>
    <row r="353" spans="1:10" ht="15" customHeight="1" outlineLevel="2" x14ac:dyDescent="0.2">
      <c r="A353" s="3" t="s">
        <v>24</v>
      </c>
      <c r="B353" s="4" t="s">
        <v>165</v>
      </c>
      <c r="C353" s="4">
        <v>3</v>
      </c>
      <c r="D353" s="4" t="s">
        <v>17</v>
      </c>
      <c r="E353" s="5">
        <v>44001</v>
      </c>
      <c r="F353" s="6">
        <v>151.87</v>
      </c>
      <c r="G353" s="4">
        <v>568</v>
      </c>
      <c r="H353" s="4">
        <v>34</v>
      </c>
      <c r="I353" s="4">
        <v>49</v>
      </c>
      <c r="J353" s="6">
        <v>86.268000000000001</v>
      </c>
    </row>
    <row r="354" spans="1:10" ht="15" customHeight="1" outlineLevel="2" x14ac:dyDescent="0.2">
      <c r="A354" s="3" t="s">
        <v>24</v>
      </c>
      <c r="B354" s="4" t="s">
        <v>165</v>
      </c>
      <c r="C354" s="4">
        <v>4</v>
      </c>
      <c r="D354" s="4" t="s">
        <v>17</v>
      </c>
      <c r="E354" s="5">
        <v>43973</v>
      </c>
      <c r="F354" s="6">
        <v>151.87</v>
      </c>
      <c r="G354" s="4">
        <v>1327</v>
      </c>
      <c r="H354" s="4">
        <v>53</v>
      </c>
      <c r="I354" s="4">
        <v>158</v>
      </c>
      <c r="J354" s="6">
        <v>119.066</v>
      </c>
    </row>
    <row r="355" spans="1:10" ht="15" customHeight="1" outlineLevel="2" x14ac:dyDescent="0.2">
      <c r="A355" s="7" t="s">
        <v>24</v>
      </c>
      <c r="B355" s="8" t="s">
        <v>165</v>
      </c>
      <c r="C355" s="8">
        <v>5</v>
      </c>
      <c r="D355" s="8" t="s">
        <v>16</v>
      </c>
      <c r="E355" s="9">
        <v>43989</v>
      </c>
      <c r="F355" s="10">
        <v>169.02</v>
      </c>
      <c r="G355" s="8">
        <v>1194</v>
      </c>
      <c r="H355" s="8">
        <v>50</v>
      </c>
      <c r="I355" s="8">
        <v>216</v>
      </c>
      <c r="J355" s="10">
        <v>180.905</v>
      </c>
    </row>
    <row r="356" spans="1:10" ht="15" customHeight="1" outlineLevel="1" x14ac:dyDescent="0.2">
      <c r="A356" s="11"/>
      <c r="B356" s="12" t="s">
        <v>166</v>
      </c>
      <c r="C356" s="13"/>
      <c r="D356" s="13"/>
      <c r="E356" s="14"/>
      <c r="F356" s="15">
        <f>SUBTOTAL(9,F351:F355)</f>
        <v>793.65</v>
      </c>
      <c r="G356" s="13"/>
      <c r="H356" s="13"/>
      <c r="I356" s="13"/>
      <c r="J356" s="15">
        <f>SUBTOTAL(9,J351:J355)</f>
        <v>490.42600000000004</v>
      </c>
    </row>
    <row r="357" spans="1:10" ht="15" customHeight="1" outlineLevel="2" x14ac:dyDescent="0.2">
      <c r="A357" s="3" t="s">
        <v>20</v>
      </c>
      <c r="B357" s="4" t="s">
        <v>167</v>
      </c>
      <c r="C357" s="4">
        <v>1</v>
      </c>
      <c r="D357" s="4" t="s">
        <v>16</v>
      </c>
      <c r="E357" s="5">
        <v>43989</v>
      </c>
      <c r="F357" s="6">
        <v>168.2</v>
      </c>
      <c r="G357" s="4">
        <v>1194</v>
      </c>
      <c r="H357" s="4">
        <v>50</v>
      </c>
      <c r="I357" s="4">
        <v>54</v>
      </c>
      <c r="J357" s="6">
        <v>45.225999999999999</v>
      </c>
    </row>
    <row r="358" spans="1:10" ht="15" customHeight="1" outlineLevel="2" x14ac:dyDescent="0.2">
      <c r="A358" s="3" t="s">
        <v>20</v>
      </c>
      <c r="B358" s="4" t="s">
        <v>167</v>
      </c>
      <c r="C358" s="4">
        <v>2</v>
      </c>
      <c r="D358" s="4" t="s">
        <v>17</v>
      </c>
      <c r="E358" s="5">
        <v>44001</v>
      </c>
      <c r="F358" s="6">
        <v>150.46</v>
      </c>
      <c r="G358" s="4">
        <v>568</v>
      </c>
      <c r="H358" s="4">
        <v>34</v>
      </c>
      <c r="I358" s="4">
        <v>26</v>
      </c>
      <c r="J358" s="6">
        <v>45.774999999999999</v>
      </c>
    </row>
    <row r="359" spans="1:10" ht="15" customHeight="1" outlineLevel="2" x14ac:dyDescent="0.2">
      <c r="A359" s="3" t="s">
        <v>20</v>
      </c>
      <c r="B359" s="4" t="s">
        <v>167</v>
      </c>
      <c r="C359" s="4">
        <v>3</v>
      </c>
      <c r="D359" s="4" t="s">
        <v>10</v>
      </c>
      <c r="E359" s="5">
        <v>43966</v>
      </c>
      <c r="F359" s="6">
        <v>132.06</v>
      </c>
      <c r="G359" s="4">
        <v>1473</v>
      </c>
      <c r="H359" s="4">
        <v>53</v>
      </c>
      <c r="I359" s="4">
        <v>110</v>
      </c>
      <c r="J359" s="6">
        <v>74.677999999999997</v>
      </c>
    </row>
    <row r="360" spans="1:10" ht="15" customHeight="1" outlineLevel="2" x14ac:dyDescent="0.2">
      <c r="A360" s="3" t="s">
        <v>20</v>
      </c>
      <c r="B360" s="4" t="s">
        <v>167</v>
      </c>
      <c r="C360" s="4">
        <v>4</v>
      </c>
      <c r="D360" s="4" t="s">
        <v>17</v>
      </c>
      <c r="E360" s="5">
        <v>43982</v>
      </c>
      <c r="F360" s="6">
        <v>150.46</v>
      </c>
      <c r="G360" s="4">
        <v>1145</v>
      </c>
      <c r="H360" s="4">
        <v>49</v>
      </c>
      <c r="I360" s="4">
        <v>181</v>
      </c>
      <c r="J360" s="6">
        <v>158.07900000000001</v>
      </c>
    </row>
    <row r="361" spans="1:10" ht="15" customHeight="1" outlineLevel="2" x14ac:dyDescent="0.2">
      <c r="A361" s="7" t="s">
        <v>20</v>
      </c>
      <c r="B361" s="8" t="s">
        <v>167</v>
      </c>
      <c r="C361" s="8">
        <v>5</v>
      </c>
      <c r="D361" s="8" t="s">
        <v>17</v>
      </c>
      <c r="E361" s="9">
        <v>43973</v>
      </c>
      <c r="F361" s="10">
        <v>150.46</v>
      </c>
      <c r="G361" s="8">
        <v>1327</v>
      </c>
      <c r="H361" s="8">
        <v>53</v>
      </c>
      <c r="I361" s="8">
        <v>234</v>
      </c>
      <c r="J361" s="10">
        <v>176.33799999999999</v>
      </c>
    </row>
    <row r="362" spans="1:10" ht="15" customHeight="1" outlineLevel="1" x14ac:dyDescent="0.2">
      <c r="A362" s="11"/>
      <c r="B362" s="12" t="s">
        <v>168</v>
      </c>
      <c r="C362" s="13"/>
      <c r="D362" s="13"/>
      <c r="E362" s="14"/>
      <c r="F362" s="15">
        <f>SUBTOTAL(9,F357:F361)</f>
        <v>751.64</v>
      </c>
      <c r="G362" s="13"/>
      <c r="H362" s="13"/>
      <c r="I362" s="13"/>
      <c r="J362" s="15">
        <f>SUBTOTAL(9,J357:J361)</f>
        <v>500.096</v>
      </c>
    </row>
    <row r="363" spans="1:10" ht="15" customHeight="1" outlineLevel="2" x14ac:dyDescent="0.2">
      <c r="A363" s="3" t="s">
        <v>30</v>
      </c>
      <c r="B363" s="4" t="s">
        <v>169</v>
      </c>
      <c r="C363" s="4">
        <v>1</v>
      </c>
      <c r="D363" s="4" t="s">
        <v>26</v>
      </c>
      <c r="E363" s="5">
        <v>44010</v>
      </c>
      <c r="F363" s="6">
        <v>180.88</v>
      </c>
      <c r="G363" s="4">
        <v>593</v>
      </c>
      <c r="H363" s="4">
        <v>35</v>
      </c>
      <c r="I363" s="4">
        <v>29</v>
      </c>
      <c r="J363" s="6">
        <v>48.904000000000003</v>
      </c>
    </row>
    <row r="364" spans="1:10" ht="15" customHeight="1" outlineLevel="2" x14ac:dyDescent="0.2">
      <c r="A364" s="3" t="s">
        <v>30</v>
      </c>
      <c r="B364" s="4" t="s">
        <v>169</v>
      </c>
      <c r="C364" s="4">
        <v>2</v>
      </c>
      <c r="D364" s="4" t="s">
        <v>17</v>
      </c>
      <c r="E364" s="5">
        <v>44001</v>
      </c>
      <c r="F364" s="6">
        <v>148.78</v>
      </c>
      <c r="G364" s="4">
        <v>568</v>
      </c>
      <c r="H364" s="4">
        <v>34</v>
      </c>
      <c r="I364" s="4">
        <v>36</v>
      </c>
      <c r="J364" s="6">
        <v>63.38</v>
      </c>
    </row>
    <row r="365" spans="1:10" ht="15" customHeight="1" outlineLevel="2" x14ac:dyDescent="0.2">
      <c r="A365" s="3" t="s">
        <v>30</v>
      </c>
      <c r="B365" s="4" t="s">
        <v>169</v>
      </c>
      <c r="C365" s="4">
        <v>3</v>
      </c>
      <c r="D365" s="4" t="s">
        <v>16</v>
      </c>
      <c r="E365" s="5">
        <v>43989</v>
      </c>
      <c r="F365" s="6">
        <v>165.35</v>
      </c>
      <c r="G365" s="4">
        <v>1194</v>
      </c>
      <c r="H365" s="4">
        <v>50</v>
      </c>
      <c r="I365" s="4">
        <v>123</v>
      </c>
      <c r="J365" s="6">
        <v>103.015</v>
      </c>
    </row>
    <row r="366" spans="1:10" ht="15" customHeight="1" outlineLevel="2" x14ac:dyDescent="0.2">
      <c r="A366" s="3" t="s">
        <v>30</v>
      </c>
      <c r="B366" s="4" t="s">
        <v>169</v>
      </c>
      <c r="C366" s="4">
        <v>4</v>
      </c>
      <c r="D366" s="4" t="s">
        <v>10</v>
      </c>
      <c r="E366" s="5">
        <v>43966</v>
      </c>
      <c r="F366" s="6">
        <v>130.93</v>
      </c>
      <c r="G366" s="4">
        <v>1473</v>
      </c>
      <c r="H366" s="4">
        <v>53</v>
      </c>
      <c r="I366" s="4">
        <v>196</v>
      </c>
      <c r="J366" s="6">
        <v>133.06200000000001</v>
      </c>
    </row>
    <row r="367" spans="1:10" ht="15" customHeight="1" outlineLevel="2" x14ac:dyDescent="0.2">
      <c r="A367" s="7" t="s">
        <v>30</v>
      </c>
      <c r="B367" s="8" t="s">
        <v>169</v>
      </c>
      <c r="C367" s="8">
        <v>5</v>
      </c>
      <c r="D367" s="8" t="s">
        <v>17</v>
      </c>
      <c r="E367" s="9">
        <v>43982</v>
      </c>
      <c r="F367" s="10">
        <v>148.78</v>
      </c>
      <c r="G367" s="8">
        <v>1145</v>
      </c>
      <c r="H367" s="8">
        <v>49</v>
      </c>
      <c r="I367" s="8">
        <v>180</v>
      </c>
      <c r="J367" s="10">
        <v>157.20500000000001</v>
      </c>
    </row>
    <row r="368" spans="1:10" ht="15" customHeight="1" outlineLevel="1" x14ac:dyDescent="0.2">
      <c r="A368" s="11"/>
      <c r="B368" s="12" t="s">
        <v>170</v>
      </c>
      <c r="C368" s="13"/>
      <c r="D368" s="13"/>
      <c r="E368" s="14"/>
      <c r="F368" s="15">
        <f>SUBTOTAL(9,F363:F367)</f>
        <v>774.72</v>
      </c>
      <c r="G368" s="13"/>
      <c r="H368" s="13"/>
      <c r="I368" s="13"/>
      <c r="J368" s="15">
        <f>SUBTOTAL(9,J363:J367)</f>
        <v>505.56600000000003</v>
      </c>
    </row>
    <row r="369" spans="1:10" ht="15" customHeight="1" outlineLevel="2" x14ac:dyDescent="0.2">
      <c r="A369" s="3" t="s">
        <v>62</v>
      </c>
      <c r="B369" s="4" t="s">
        <v>171</v>
      </c>
      <c r="C369" s="4">
        <v>1</v>
      </c>
      <c r="D369" s="4" t="s">
        <v>16</v>
      </c>
      <c r="E369" s="5">
        <v>43989</v>
      </c>
      <c r="F369" s="6">
        <v>161.05000000000001</v>
      </c>
      <c r="G369" s="4">
        <v>1194</v>
      </c>
      <c r="H369" s="4">
        <v>50</v>
      </c>
      <c r="I369" s="4">
        <v>35</v>
      </c>
      <c r="J369" s="6">
        <v>29.312999999999999</v>
      </c>
    </row>
    <row r="370" spans="1:10" ht="15" customHeight="1" outlineLevel="2" x14ac:dyDescent="0.2">
      <c r="A370" s="3" t="s">
        <v>62</v>
      </c>
      <c r="B370" s="4" t="s">
        <v>171</v>
      </c>
      <c r="C370" s="4">
        <v>2</v>
      </c>
      <c r="D370" s="4" t="s">
        <v>10</v>
      </c>
      <c r="E370" s="5">
        <v>43966</v>
      </c>
      <c r="F370" s="6">
        <v>126.46</v>
      </c>
      <c r="G370" s="4">
        <v>1473</v>
      </c>
      <c r="H370" s="4">
        <v>53</v>
      </c>
      <c r="I370" s="4">
        <v>89</v>
      </c>
      <c r="J370" s="6">
        <v>60.420999999999999</v>
      </c>
    </row>
    <row r="371" spans="1:10" ht="15" customHeight="1" outlineLevel="2" x14ac:dyDescent="0.2">
      <c r="A371" s="3" t="s">
        <v>62</v>
      </c>
      <c r="B371" s="4" t="s">
        <v>171</v>
      </c>
      <c r="C371" s="4">
        <v>3</v>
      </c>
      <c r="D371" s="4" t="s">
        <v>17</v>
      </c>
      <c r="E371" s="5">
        <v>43973</v>
      </c>
      <c r="F371" s="6">
        <v>144.32</v>
      </c>
      <c r="G371" s="4">
        <v>1327</v>
      </c>
      <c r="H371" s="4">
        <v>53</v>
      </c>
      <c r="I371" s="4">
        <v>172</v>
      </c>
      <c r="J371" s="6">
        <v>129.61600000000001</v>
      </c>
    </row>
    <row r="372" spans="1:10" ht="15" customHeight="1" outlineLevel="2" x14ac:dyDescent="0.2">
      <c r="A372" s="3" t="s">
        <v>62</v>
      </c>
      <c r="B372" s="4" t="s">
        <v>171</v>
      </c>
      <c r="C372" s="4">
        <v>4</v>
      </c>
      <c r="D372" s="4" t="s">
        <v>28</v>
      </c>
      <c r="E372" s="5">
        <v>44032</v>
      </c>
      <c r="F372" s="6">
        <v>243.64</v>
      </c>
      <c r="G372" s="4">
        <v>261</v>
      </c>
      <c r="H372" s="4">
        <v>27</v>
      </c>
      <c r="I372" s="4">
        <v>37</v>
      </c>
      <c r="J372" s="6">
        <v>141.762</v>
      </c>
    </row>
    <row r="373" spans="1:10" ht="15" customHeight="1" outlineLevel="2" x14ac:dyDescent="0.2">
      <c r="A373" s="7" t="s">
        <v>62</v>
      </c>
      <c r="B373" s="8" t="s">
        <v>171</v>
      </c>
      <c r="C373" s="8">
        <v>5</v>
      </c>
      <c r="D373" s="8" t="s">
        <v>16</v>
      </c>
      <c r="E373" s="9">
        <v>43995</v>
      </c>
      <c r="F373" s="10">
        <v>161.05000000000001</v>
      </c>
      <c r="G373" s="8">
        <v>787</v>
      </c>
      <c r="H373" s="8">
        <v>47</v>
      </c>
      <c r="I373" s="8">
        <v>114</v>
      </c>
      <c r="J373" s="10">
        <v>144.85400000000001</v>
      </c>
    </row>
    <row r="374" spans="1:10" ht="15" customHeight="1" outlineLevel="1" x14ac:dyDescent="0.2">
      <c r="A374" s="11"/>
      <c r="B374" s="12" t="s">
        <v>172</v>
      </c>
      <c r="C374" s="13"/>
      <c r="D374" s="13"/>
      <c r="E374" s="14"/>
      <c r="F374" s="15">
        <f>SUBTOTAL(9,F369:F373)</f>
        <v>836.52</v>
      </c>
      <c r="G374" s="13"/>
      <c r="H374" s="13"/>
      <c r="I374" s="13"/>
      <c r="J374" s="15">
        <f>SUBTOTAL(9,J369:J373)</f>
        <v>505.96600000000001</v>
      </c>
    </row>
    <row r="375" spans="1:10" ht="15" customHeight="1" outlineLevel="2" x14ac:dyDescent="0.2">
      <c r="A375" s="3" t="s">
        <v>18</v>
      </c>
      <c r="B375" s="4" t="s">
        <v>173</v>
      </c>
      <c r="C375" s="4">
        <v>1</v>
      </c>
      <c r="D375" s="4" t="s">
        <v>10</v>
      </c>
      <c r="E375" s="5">
        <v>43966</v>
      </c>
      <c r="F375" s="6">
        <v>135.86000000000001</v>
      </c>
      <c r="G375" s="4">
        <v>1473</v>
      </c>
      <c r="H375" s="4">
        <v>53</v>
      </c>
      <c r="I375" s="4">
        <v>97</v>
      </c>
      <c r="J375" s="6">
        <v>65.852000000000004</v>
      </c>
    </row>
    <row r="376" spans="1:10" ht="15" customHeight="1" outlineLevel="2" x14ac:dyDescent="0.2">
      <c r="A376" s="3" t="s">
        <v>18</v>
      </c>
      <c r="B376" s="4" t="s">
        <v>173</v>
      </c>
      <c r="C376" s="4">
        <v>2</v>
      </c>
      <c r="D376" s="4" t="s">
        <v>28</v>
      </c>
      <c r="E376" s="5">
        <v>44032</v>
      </c>
      <c r="F376" s="6">
        <v>251.95</v>
      </c>
      <c r="G376" s="4">
        <v>261</v>
      </c>
      <c r="H376" s="4">
        <v>27</v>
      </c>
      <c r="I376" s="4">
        <v>19</v>
      </c>
      <c r="J376" s="6">
        <v>72.796999999999997</v>
      </c>
    </row>
    <row r="377" spans="1:10" ht="15" customHeight="1" outlineLevel="2" x14ac:dyDescent="0.2">
      <c r="A377" s="3" t="s">
        <v>18</v>
      </c>
      <c r="B377" s="4" t="s">
        <v>173</v>
      </c>
      <c r="C377" s="4">
        <v>3</v>
      </c>
      <c r="D377" s="4" t="s">
        <v>17</v>
      </c>
      <c r="E377" s="5">
        <v>43982</v>
      </c>
      <c r="F377" s="6">
        <v>153.83000000000001</v>
      </c>
      <c r="G377" s="4">
        <v>1145</v>
      </c>
      <c r="H377" s="4">
        <v>49</v>
      </c>
      <c r="I377" s="4">
        <v>99</v>
      </c>
      <c r="J377" s="6">
        <v>86.462999999999994</v>
      </c>
    </row>
    <row r="378" spans="1:10" ht="15" customHeight="1" outlineLevel="2" x14ac:dyDescent="0.2">
      <c r="A378" s="3" t="s">
        <v>18</v>
      </c>
      <c r="B378" s="4" t="s">
        <v>173</v>
      </c>
      <c r="C378" s="4">
        <v>4</v>
      </c>
      <c r="D378" s="4" t="s">
        <v>26</v>
      </c>
      <c r="E378" s="5">
        <v>44010</v>
      </c>
      <c r="F378" s="6">
        <v>186.04</v>
      </c>
      <c r="G378" s="4">
        <v>593</v>
      </c>
      <c r="H378" s="4">
        <v>35</v>
      </c>
      <c r="I378" s="4">
        <v>88</v>
      </c>
      <c r="J378" s="6">
        <v>148.398</v>
      </c>
    </row>
    <row r="379" spans="1:10" ht="15" customHeight="1" outlineLevel="2" x14ac:dyDescent="0.2">
      <c r="A379" s="7" t="s">
        <v>18</v>
      </c>
      <c r="B379" s="8" t="s">
        <v>173</v>
      </c>
      <c r="C379" s="8">
        <v>5</v>
      </c>
      <c r="D379" s="8" t="s">
        <v>27</v>
      </c>
      <c r="E379" s="9">
        <v>44023</v>
      </c>
      <c r="F379" s="10">
        <v>212.47</v>
      </c>
      <c r="G379" s="8">
        <v>419</v>
      </c>
      <c r="H379" s="8">
        <v>35</v>
      </c>
      <c r="I379" s="8">
        <v>64</v>
      </c>
      <c r="J379" s="10">
        <v>152.745</v>
      </c>
    </row>
    <row r="380" spans="1:10" ht="15" customHeight="1" outlineLevel="1" x14ac:dyDescent="0.2">
      <c r="A380" s="11"/>
      <c r="B380" s="12" t="s">
        <v>174</v>
      </c>
      <c r="C380" s="13"/>
      <c r="D380" s="13"/>
      <c r="E380" s="14"/>
      <c r="F380" s="15">
        <f>SUBTOTAL(9,F375:F379)</f>
        <v>940.15</v>
      </c>
      <c r="G380" s="13"/>
      <c r="H380" s="13"/>
      <c r="I380" s="13"/>
      <c r="J380" s="15">
        <f>SUBTOTAL(9,J375:J379)</f>
        <v>526.255</v>
      </c>
    </row>
    <row r="381" spans="1:10" ht="15" customHeight="1" outlineLevel="2" x14ac:dyDescent="0.2">
      <c r="A381" s="3" t="s">
        <v>62</v>
      </c>
      <c r="B381" s="4" t="s">
        <v>175</v>
      </c>
      <c r="C381" s="4">
        <v>1</v>
      </c>
      <c r="D381" s="4" t="s">
        <v>27</v>
      </c>
      <c r="E381" s="5">
        <v>44023</v>
      </c>
      <c r="F381" s="6">
        <v>203.46</v>
      </c>
      <c r="G381" s="4">
        <v>419</v>
      </c>
      <c r="H381" s="4">
        <v>35</v>
      </c>
      <c r="I381" s="4">
        <v>9</v>
      </c>
      <c r="J381" s="6">
        <v>21.48</v>
      </c>
    </row>
    <row r="382" spans="1:10" ht="15" customHeight="1" outlineLevel="2" x14ac:dyDescent="0.2">
      <c r="A382" s="3" t="s">
        <v>62</v>
      </c>
      <c r="B382" s="4" t="s">
        <v>175</v>
      </c>
      <c r="C382" s="4">
        <v>2</v>
      </c>
      <c r="D382" s="4" t="s">
        <v>16</v>
      </c>
      <c r="E382" s="5">
        <v>43995</v>
      </c>
      <c r="F382" s="6">
        <v>161.05000000000001</v>
      </c>
      <c r="G382" s="4">
        <v>787</v>
      </c>
      <c r="H382" s="4">
        <v>47</v>
      </c>
      <c r="I382" s="4">
        <v>68</v>
      </c>
      <c r="J382" s="6">
        <v>86.403999999999996</v>
      </c>
    </row>
    <row r="383" spans="1:10" ht="15" customHeight="1" outlineLevel="2" x14ac:dyDescent="0.2">
      <c r="A383" s="3" t="s">
        <v>62</v>
      </c>
      <c r="B383" s="4" t="s">
        <v>175</v>
      </c>
      <c r="C383" s="4">
        <v>3</v>
      </c>
      <c r="D383" s="4" t="s">
        <v>17</v>
      </c>
      <c r="E383" s="5">
        <v>44001</v>
      </c>
      <c r="F383" s="6">
        <v>144.32</v>
      </c>
      <c r="G383" s="4">
        <v>568</v>
      </c>
      <c r="H383" s="4">
        <v>34</v>
      </c>
      <c r="I383" s="4">
        <v>52</v>
      </c>
      <c r="J383" s="6">
        <v>91.549000000000007</v>
      </c>
    </row>
    <row r="384" spans="1:10" ht="15" customHeight="1" outlineLevel="2" x14ac:dyDescent="0.2">
      <c r="A384" s="3" t="s">
        <v>62</v>
      </c>
      <c r="B384" s="4" t="s">
        <v>175</v>
      </c>
      <c r="C384" s="4">
        <v>4</v>
      </c>
      <c r="D384" s="4" t="s">
        <v>17</v>
      </c>
      <c r="E384" s="5">
        <v>43982</v>
      </c>
      <c r="F384" s="6">
        <v>144.32</v>
      </c>
      <c r="G384" s="4">
        <v>1145</v>
      </c>
      <c r="H384" s="4">
        <v>49</v>
      </c>
      <c r="I384" s="4">
        <v>199</v>
      </c>
      <c r="J384" s="6">
        <v>173.79900000000001</v>
      </c>
    </row>
    <row r="385" spans="1:10" ht="15" customHeight="1" outlineLevel="2" x14ac:dyDescent="0.2">
      <c r="A385" s="7" t="s">
        <v>62</v>
      </c>
      <c r="B385" s="8" t="s">
        <v>175</v>
      </c>
      <c r="C385" s="8">
        <v>5</v>
      </c>
      <c r="D385" s="8" t="s">
        <v>10</v>
      </c>
      <c r="E385" s="9">
        <v>43966</v>
      </c>
      <c r="F385" s="10">
        <v>126.46</v>
      </c>
      <c r="G385" s="8">
        <v>1473</v>
      </c>
      <c r="H385" s="8">
        <v>53</v>
      </c>
      <c r="I385" s="8">
        <v>259</v>
      </c>
      <c r="J385" s="10">
        <v>175.83199999999999</v>
      </c>
    </row>
    <row r="386" spans="1:10" ht="15" customHeight="1" outlineLevel="1" x14ac:dyDescent="0.2">
      <c r="A386" s="11"/>
      <c r="B386" s="12" t="s">
        <v>176</v>
      </c>
      <c r="C386" s="13"/>
      <c r="D386" s="13"/>
      <c r="E386" s="14"/>
      <c r="F386" s="15">
        <f>SUBTOTAL(9,F381:F385)</f>
        <v>779.61</v>
      </c>
      <c r="G386" s="13"/>
      <c r="H386" s="13"/>
      <c r="I386" s="13"/>
      <c r="J386" s="15">
        <f>SUBTOTAL(9,J381:J385)</f>
        <v>549.06399999999996</v>
      </c>
    </row>
    <row r="387" spans="1:10" ht="15" customHeight="1" outlineLevel="2" x14ac:dyDescent="0.2">
      <c r="A387" s="3" t="s">
        <v>177</v>
      </c>
      <c r="B387" s="4" t="s">
        <v>178</v>
      </c>
      <c r="C387" s="4">
        <v>1</v>
      </c>
      <c r="D387" s="4" t="s">
        <v>17</v>
      </c>
      <c r="E387" s="5">
        <v>44014</v>
      </c>
      <c r="F387" s="6">
        <v>144.38999999999999</v>
      </c>
      <c r="G387" s="4">
        <v>453</v>
      </c>
      <c r="H387" s="4">
        <v>30</v>
      </c>
      <c r="I387" s="4">
        <v>25</v>
      </c>
      <c r="J387" s="6">
        <v>55.188000000000002</v>
      </c>
    </row>
    <row r="388" spans="1:10" ht="15" customHeight="1" outlineLevel="2" x14ac:dyDescent="0.2">
      <c r="A388" s="3" t="s">
        <v>177</v>
      </c>
      <c r="B388" s="4" t="s">
        <v>178</v>
      </c>
      <c r="C388" s="4">
        <v>2</v>
      </c>
      <c r="D388" s="4" t="s">
        <v>10</v>
      </c>
      <c r="E388" s="5">
        <v>43966</v>
      </c>
      <c r="F388" s="6">
        <v>125.95</v>
      </c>
      <c r="G388" s="4">
        <v>1473</v>
      </c>
      <c r="H388" s="4">
        <v>53</v>
      </c>
      <c r="I388" s="4">
        <v>123</v>
      </c>
      <c r="J388" s="6">
        <v>83.503</v>
      </c>
    </row>
    <row r="389" spans="1:10" ht="15" customHeight="1" outlineLevel="2" x14ac:dyDescent="0.2">
      <c r="A389" s="3" t="s">
        <v>177</v>
      </c>
      <c r="B389" s="4" t="s">
        <v>178</v>
      </c>
      <c r="C389" s="4">
        <v>3</v>
      </c>
      <c r="D389" s="4" t="s">
        <v>27</v>
      </c>
      <c r="E389" s="5">
        <v>44023</v>
      </c>
      <c r="F389" s="6">
        <v>206.05</v>
      </c>
      <c r="G389" s="4">
        <v>419</v>
      </c>
      <c r="H389" s="4">
        <v>35</v>
      </c>
      <c r="I389" s="4">
        <v>50</v>
      </c>
      <c r="J389" s="6">
        <v>119.33199999999999</v>
      </c>
    </row>
    <row r="390" spans="1:10" ht="15" customHeight="1" outlineLevel="2" x14ac:dyDescent="0.2">
      <c r="A390" s="3" t="s">
        <v>177</v>
      </c>
      <c r="B390" s="4" t="s">
        <v>178</v>
      </c>
      <c r="C390" s="4">
        <v>4</v>
      </c>
      <c r="D390" s="4" t="s">
        <v>17</v>
      </c>
      <c r="E390" s="5">
        <v>43982</v>
      </c>
      <c r="F390" s="6">
        <v>144.38999999999999</v>
      </c>
      <c r="G390" s="4">
        <v>1145</v>
      </c>
      <c r="H390" s="4">
        <v>49</v>
      </c>
      <c r="I390" s="4">
        <v>175</v>
      </c>
      <c r="J390" s="6">
        <v>152.83799999999999</v>
      </c>
    </row>
    <row r="391" spans="1:10" ht="15" customHeight="1" outlineLevel="2" x14ac:dyDescent="0.2">
      <c r="A391" s="7" t="s">
        <v>177</v>
      </c>
      <c r="B391" s="8" t="s">
        <v>178</v>
      </c>
      <c r="C391" s="8">
        <v>5</v>
      </c>
      <c r="D391" s="8" t="s">
        <v>26</v>
      </c>
      <c r="E391" s="9">
        <v>44010</v>
      </c>
      <c r="F391" s="10">
        <v>178.37</v>
      </c>
      <c r="G391" s="8">
        <v>593</v>
      </c>
      <c r="H391" s="8">
        <v>35</v>
      </c>
      <c r="I391" s="8">
        <v>95</v>
      </c>
      <c r="J391" s="10">
        <v>160.202</v>
      </c>
    </row>
    <row r="392" spans="1:10" ht="15" customHeight="1" outlineLevel="1" x14ac:dyDescent="0.2">
      <c r="A392" s="11"/>
      <c r="B392" s="12" t="s">
        <v>179</v>
      </c>
      <c r="C392" s="13"/>
      <c r="D392" s="13"/>
      <c r="E392" s="14"/>
      <c r="F392" s="15">
        <f>SUBTOTAL(9,F387:F391)</f>
        <v>799.15</v>
      </c>
      <c r="G392" s="13"/>
      <c r="H392" s="13"/>
      <c r="I392" s="13"/>
      <c r="J392" s="15">
        <f>SUBTOTAL(9,J387:J391)</f>
        <v>571.06299999999999</v>
      </c>
    </row>
    <row r="393" spans="1:10" ht="15" customHeight="1" outlineLevel="2" x14ac:dyDescent="0.2">
      <c r="A393" s="3" t="s">
        <v>62</v>
      </c>
      <c r="B393" s="4" t="s">
        <v>180</v>
      </c>
      <c r="C393" s="4">
        <v>1</v>
      </c>
      <c r="D393" s="4" t="s">
        <v>27</v>
      </c>
      <c r="E393" s="5">
        <v>44023</v>
      </c>
      <c r="F393" s="6">
        <v>203.46</v>
      </c>
      <c r="G393" s="4">
        <v>419</v>
      </c>
      <c r="H393" s="4">
        <v>35</v>
      </c>
      <c r="I393" s="4">
        <v>10</v>
      </c>
      <c r="J393" s="6">
        <v>23.866</v>
      </c>
    </row>
    <row r="394" spans="1:10" ht="15" customHeight="1" outlineLevel="2" x14ac:dyDescent="0.2">
      <c r="A394" s="3" t="s">
        <v>62</v>
      </c>
      <c r="B394" s="4" t="s">
        <v>180</v>
      </c>
      <c r="C394" s="4">
        <v>2</v>
      </c>
      <c r="D394" s="4" t="s">
        <v>17</v>
      </c>
      <c r="E394" s="5">
        <v>43973</v>
      </c>
      <c r="F394" s="6">
        <v>144.32</v>
      </c>
      <c r="G394" s="4">
        <v>1327</v>
      </c>
      <c r="H394" s="4">
        <v>53</v>
      </c>
      <c r="I394" s="4">
        <v>140</v>
      </c>
      <c r="J394" s="6">
        <v>105.501</v>
      </c>
    </row>
    <row r="395" spans="1:10" ht="15" customHeight="1" outlineLevel="2" x14ac:dyDescent="0.2">
      <c r="A395" s="3" t="s">
        <v>62</v>
      </c>
      <c r="B395" s="4" t="s">
        <v>180</v>
      </c>
      <c r="C395" s="4">
        <v>3</v>
      </c>
      <c r="D395" s="4" t="s">
        <v>16</v>
      </c>
      <c r="E395" s="5">
        <v>43995</v>
      </c>
      <c r="F395" s="6">
        <v>161.05000000000001</v>
      </c>
      <c r="G395" s="4">
        <v>787</v>
      </c>
      <c r="H395" s="4">
        <v>47</v>
      </c>
      <c r="I395" s="4">
        <v>120</v>
      </c>
      <c r="J395" s="6">
        <v>152.47800000000001</v>
      </c>
    </row>
    <row r="396" spans="1:10" ht="15" customHeight="1" outlineLevel="2" x14ac:dyDescent="0.2">
      <c r="A396" s="3" t="s">
        <v>62</v>
      </c>
      <c r="B396" s="4" t="s">
        <v>180</v>
      </c>
      <c r="C396" s="4">
        <v>4</v>
      </c>
      <c r="D396" s="4" t="s">
        <v>10</v>
      </c>
      <c r="E396" s="5">
        <v>43966</v>
      </c>
      <c r="F396" s="6">
        <v>126.46</v>
      </c>
      <c r="G396" s="4">
        <v>1473</v>
      </c>
      <c r="H396" s="4">
        <v>53</v>
      </c>
      <c r="I396" s="4">
        <v>233</v>
      </c>
      <c r="J396" s="6">
        <v>158.18100000000001</v>
      </c>
    </row>
    <row r="397" spans="1:10" ht="15" customHeight="1" outlineLevel="2" x14ac:dyDescent="0.2">
      <c r="A397" s="7" t="s">
        <v>62</v>
      </c>
      <c r="B397" s="8" t="s">
        <v>180</v>
      </c>
      <c r="C397" s="8">
        <v>5</v>
      </c>
      <c r="D397" s="8" t="s">
        <v>26</v>
      </c>
      <c r="E397" s="9">
        <v>44010</v>
      </c>
      <c r="F397" s="10">
        <v>176.66</v>
      </c>
      <c r="G397" s="8">
        <v>593</v>
      </c>
      <c r="H397" s="8">
        <v>35</v>
      </c>
      <c r="I397" s="8">
        <v>115</v>
      </c>
      <c r="J397" s="10">
        <v>193.929</v>
      </c>
    </row>
    <row r="398" spans="1:10" ht="15" customHeight="1" outlineLevel="1" x14ac:dyDescent="0.2">
      <c r="A398" s="11"/>
      <c r="B398" s="12" t="s">
        <v>181</v>
      </c>
      <c r="C398" s="13"/>
      <c r="D398" s="13"/>
      <c r="E398" s="14"/>
      <c r="F398" s="15">
        <f>SUBTOTAL(9,F393:F397)</f>
        <v>811.94999999999993</v>
      </c>
      <c r="G398" s="13"/>
      <c r="H398" s="13"/>
      <c r="I398" s="13"/>
      <c r="J398" s="15">
        <f>SUBTOTAL(9,J393:J397)</f>
        <v>633.95500000000004</v>
      </c>
    </row>
    <row r="399" spans="1:10" ht="15" customHeight="1" outlineLevel="2" x14ac:dyDescent="0.2">
      <c r="A399" s="3" t="s">
        <v>42</v>
      </c>
      <c r="B399" s="4" t="s">
        <v>182</v>
      </c>
      <c r="C399" s="4">
        <v>1</v>
      </c>
      <c r="D399" s="4" t="s">
        <v>17</v>
      </c>
      <c r="E399" s="5">
        <v>43973</v>
      </c>
      <c r="F399" s="6">
        <v>149.04</v>
      </c>
      <c r="G399" s="4">
        <v>1327</v>
      </c>
      <c r="H399" s="4">
        <v>53</v>
      </c>
      <c r="I399" s="4">
        <v>141</v>
      </c>
      <c r="J399" s="6">
        <v>106.255</v>
      </c>
    </row>
    <row r="400" spans="1:10" ht="15" customHeight="1" outlineLevel="2" x14ac:dyDescent="0.2">
      <c r="A400" s="3" t="s">
        <v>42</v>
      </c>
      <c r="B400" s="4" t="s">
        <v>182</v>
      </c>
      <c r="C400" s="4">
        <v>2</v>
      </c>
      <c r="D400" s="4" t="s">
        <v>17</v>
      </c>
      <c r="E400" s="5">
        <v>44001</v>
      </c>
      <c r="F400" s="6">
        <v>149.04</v>
      </c>
      <c r="G400" s="4">
        <v>568</v>
      </c>
      <c r="H400" s="4">
        <v>34</v>
      </c>
      <c r="I400" s="4">
        <v>72</v>
      </c>
      <c r="J400" s="6">
        <v>126.761</v>
      </c>
    </row>
    <row r="401" spans="1:10" ht="15" customHeight="1" outlineLevel="2" x14ac:dyDescent="0.2">
      <c r="A401" s="3" t="s">
        <v>42</v>
      </c>
      <c r="B401" s="4" t="s">
        <v>182</v>
      </c>
      <c r="C401" s="4">
        <v>3</v>
      </c>
      <c r="D401" s="4" t="s">
        <v>17</v>
      </c>
      <c r="E401" s="5">
        <v>44014</v>
      </c>
      <c r="F401" s="6">
        <v>149.04</v>
      </c>
      <c r="G401" s="4">
        <v>453</v>
      </c>
      <c r="H401" s="4">
        <v>30</v>
      </c>
      <c r="I401" s="4">
        <v>62</v>
      </c>
      <c r="J401" s="6">
        <v>136.86500000000001</v>
      </c>
    </row>
    <row r="402" spans="1:10" ht="15" customHeight="1" outlineLevel="2" x14ac:dyDescent="0.2">
      <c r="A402" s="3" t="s">
        <v>42</v>
      </c>
      <c r="B402" s="4" t="s">
        <v>182</v>
      </c>
      <c r="C402" s="4">
        <v>4</v>
      </c>
      <c r="D402" s="4" t="s">
        <v>16</v>
      </c>
      <c r="E402" s="5">
        <v>43995</v>
      </c>
      <c r="F402" s="6">
        <v>166.4</v>
      </c>
      <c r="G402" s="4">
        <v>787</v>
      </c>
      <c r="H402" s="4">
        <v>47</v>
      </c>
      <c r="I402" s="4">
        <v>108</v>
      </c>
      <c r="J402" s="6">
        <v>137.22999999999999</v>
      </c>
    </row>
    <row r="403" spans="1:10" ht="15" customHeight="1" outlineLevel="2" x14ac:dyDescent="0.2">
      <c r="A403" s="7" t="s">
        <v>42</v>
      </c>
      <c r="B403" s="8" t="s">
        <v>182</v>
      </c>
      <c r="C403" s="8">
        <v>5</v>
      </c>
      <c r="D403" s="8" t="s">
        <v>10</v>
      </c>
      <c r="E403" s="9">
        <v>43966</v>
      </c>
      <c r="F403" s="10">
        <v>130.82</v>
      </c>
      <c r="G403" s="8">
        <v>1473</v>
      </c>
      <c r="H403" s="8">
        <v>53</v>
      </c>
      <c r="I403" s="8">
        <v>273</v>
      </c>
      <c r="J403" s="10">
        <v>185.33600000000001</v>
      </c>
    </row>
    <row r="404" spans="1:10" ht="15" customHeight="1" outlineLevel="1" x14ac:dyDescent="0.2">
      <c r="A404" s="11"/>
      <c r="B404" s="12" t="s">
        <v>183</v>
      </c>
      <c r="C404" s="13"/>
      <c r="D404" s="13"/>
      <c r="E404" s="14"/>
      <c r="F404" s="15">
        <f>SUBTOTAL(9,F399:F403)</f>
        <v>744.33999999999992</v>
      </c>
      <c r="G404" s="13"/>
      <c r="H404" s="13"/>
      <c r="I404" s="13"/>
      <c r="J404" s="15">
        <f>SUBTOTAL(9,J399:J403)</f>
        <v>692.447</v>
      </c>
    </row>
    <row r="405" spans="1:10" ht="15" customHeight="1" outlineLevel="2" x14ac:dyDescent="0.2">
      <c r="A405" s="3" t="s">
        <v>184</v>
      </c>
      <c r="B405" s="4" t="s">
        <v>185</v>
      </c>
      <c r="C405" s="4">
        <v>1</v>
      </c>
      <c r="D405" s="4" t="s">
        <v>10</v>
      </c>
      <c r="E405" s="5">
        <v>43966</v>
      </c>
      <c r="F405" s="6">
        <v>132.38</v>
      </c>
      <c r="G405" s="4">
        <v>1473</v>
      </c>
      <c r="H405" s="4">
        <v>53</v>
      </c>
      <c r="I405" s="4">
        <v>137</v>
      </c>
      <c r="J405" s="6">
        <v>93.007000000000005</v>
      </c>
    </row>
    <row r="406" spans="1:10" ht="15" customHeight="1" outlineLevel="2" x14ac:dyDescent="0.2">
      <c r="A406" s="3" t="s">
        <v>184</v>
      </c>
      <c r="B406" s="4" t="s">
        <v>185</v>
      </c>
      <c r="C406" s="4">
        <v>2</v>
      </c>
      <c r="D406" s="4" t="s">
        <v>16</v>
      </c>
      <c r="E406" s="5">
        <v>43989</v>
      </c>
      <c r="F406" s="6">
        <v>170.2</v>
      </c>
      <c r="G406" s="4">
        <v>1194</v>
      </c>
      <c r="H406" s="4">
        <v>50</v>
      </c>
      <c r="I406" s="4">
        <v>128</v>
      </c>
      <c r="J406" s="6">
        <v>107.203</v>
      </c>
    </row>
    <row r="407" spans="1:10" ht="15" customHeight="1" outlineLevel="2" x14ac:dyDescent="0.2">
      <c r="A407" s="3" t="s">
        <v>184</v>
      </c>
      <c r="B407" s="4" t="s">
        <v>185</v>
      </c>
      <c r="C407" s="4">
        <v>3</v>
      </c>
      <c r="D407" s="4" t="s">
        <v>17</v>
      </c>
      <c r="E407" s="5">
        <v>43973</v>
      </c>
      <c r="F407" s="6">
        <v>151.30000000000001</v>
      </c>
      <c r="G407" s="4">
        <v>1327</v>
      </c>
      <c r="H407" s="4">
        <v>53</v>
      </c>
      <c r="I407" s="4">
        <v>161</v>
      </c>
      <c r="J407" s="6">
        <v>121.32599999999999</v>
      </c>
    </row>
    <row r="408" spans="1:10" ht="15" customHeight="1" outlineLevel="2" x14ac:dyDescent="0.2">
      <c r="A408" s="3" t="s">
        <v>184</v>
      </c>
      <c r="B408" s="4" t="s">
        <v>185</v>
      </c>
      <c r="C408" s="4">
        <v>4</v>
      </c>
      <c r="D408" s="4" t="s">
        <v>16</v>
      </c>
      <c r="E408" s="5">
        <v>43995</v>
      </c>
      <c r="F408" s="6">
        <v>170.2</v>
      </c>
      <c r="G408" s="4">
        <v>787</v>
      </c>
      <c r="H408" s="4">
        <v>47</v>
      </c>
      <c r="I408" s="4">
        <v>153</v>
      </c>
      <c r="J408" s="6">
        <v>194.40899999999999</v>
      </c>
    </row>
    <row r="409" spans="1:10" ht="15" customHeight="1" outlineLevel="2" x14ac:dyDescent="0.2">
      <c r="A409" s="7" t="s">
        <v>184</v>
      </c>
      <c r="B409" s="8" t="s">
        <v>185</v>
      </c>
      <c r="C409" s="8">
        <v>5</v>
      </c>
      <c r="D409" s="8" t="s">
        <v>17</v>
      </c>
      <c r="E409" s="9">
        <v>44014</v>
      </c>
      <c r="F409" s="10">
        <v>151.30000000000001</v>
      </c>
      <c r="G409" s="8">
        <v>453</v>
      </c>
      <c r="H409" s="8">
        <v>30</v>
      </c>
      <c r="I409" s="8">
        <v>89</v>
      </c>
      <c r="J409" s="10">
        <v>196.46799999999999</v>
      </c>
    </row>
    <row r="410" spans="1:10" ht="15" customHeight="1" outlineLevel="1" x14ac:dyDescent="0.2">
      <c r="A410" s="11"/>
      <c r="B410" s="12" t="s">
        <v>186</v>
      </c>
      <c r="C410" s="13"/>
      <c r="D410" s="13"/>
      <c r="E410" s="14"/>
      <c r="F410" s="15">
        <f>SUBTOTAL(9,F405:F409)</f>
        <v>775.37999999999988</v>
      </c>
      <c r="G410" s="13"/>
      <c r="H410" s="13"/>
      <c r="I410" s="13"/>
      <c r="J410" s="15">
        <f>SUBTOTAL(9,J405:J409)</f>
        <v>712.4129999999999</v>
      </c>
    </row>
    <row r="411" spans="1:10" ht="15" customHeight="1" outlineLevel="2" x14ac:dyDescent="0.2">
      <c r="A411" s="3" t="s">
        <v>18</v>
      </c>
      <c r="B411" s="4" t="s">
        <v>187</v>
      </c>
      <c r="C411" s="4">
        <v>1</v>
      </c>
      <c r="D411" s="4" t="s">
        <v>17</v>
      </c>
      <c r="E411" s="5">
        <v>43982</v>
      </c>
      <c r="F411" s="6">
        <v>153.83000000000001</v>
      </c>
      <c r="G411" s="4">
        <v>1145</v>
      </c>
      <c r="H411" s="4">
        <v>49</v>
      </c>
      <c r="I411" s="4">
        <v>81</v>
      </c>
      <c r="J411" s="6">
        <v>70.742000000000004</v>
      </c>
    </row>
    <row r="412" spans="1:10" ht="15" customHeight="1" outlineLevel="2" x14ac:dyDescent="0.2">
      <c r="A412" s="3" t="s">
        <v>18</v>
      </c>
      <c r="B412" s="4" t="s">
        <v>187</v>
      </c>
      <c r="C412" s="4">
        <v>2</v>
      </c>
      <c r="D412" s="4" t="s">
        <v>28</v>
      </c>
      <c r="E412" s="5">
        <v>44032</v>
      </c>
      <c r="F412" s="6">
        <v>251.95</v>
      </c>
      <c r="G412" s="4">
        <v>261</v>
      </c>
      <c r="H412" s="4">
        <v>27</v>
      </c>
      <c r="I412" s="4">
        <v>31</v>
      </c>
      <c r="J412" s="6">
        <v>118.774</v>
      </c>
    </row>
    <row r="413" spans="1:10" ht="15" customHeight="1" outlineLevel="2" x14ac:dyDescent="0.2">
      <c r="A413" s="3" t="s">
        <v>18</v>
      </c>
      <c r="B413" s="4" t="s">
        <v>187</v>
      </c>
      <c r="C413" s="4">
        <v>3</v>
      </c>
      <c r="D413" s="4" t="s">
        <v>27</v>
      </c>
      <c r="E413" s="5">
        <v>44023</v>
      </c>
      <c r="F413" s="6">
        <v>212.47</v>
      </c>
      <c r="G413" s="4">
        <v>419</v>
      </c>
      <c r="H413" s="4">
        <v>35</v>
      </c>
      <c r="I413" s="4">
        <v>63</v>
      </c>
      <c r="J413" s="6">
        <v>150.358</v>
      </c>
    </row>
    <row r="414" spans="1:10" ht="15" customHeight="1" outlineLevel="2" x14ac:dyDescent="0.2">
      <c r="A414" s="3" t="s">
        <v>18</v>
      </c>
      <c r="B414" s="4" t="s">
        <v>187</v>
      </c>
      <c r="C414" s="4">
        <v>4</v>
      </c>
      <c r="D414" s="4" t="s">
        <v>10</v>
      </c>
      <c r="E414" s="5">
        <v>43966</v>
      </c>
      <c r="F414" s="6">
        <v>135.86000000000001</v>
      </c>
      <c r="G414" s="4">
        <v>1473</v>
      </c>
      <c r="H414" s="4">
        <v>53</v>
      </c>
      <c r="I414" s="4">
        <v>276</v>
      </c>
      <c r="J414" s="6">
        <v>187.37299999999999</v>
      </c>
    </row>
    <row r="415" spans="1:10" ht="15" customHeight="1" outlineLevel="2" x14ac:dyDescent="0.2">
      <c r="A415" s="7" t="s">
        <v>18</v>
      </c>
      <c r="B415" s="8" t="s">
        <v>187</v>
      </c>
      <c r="C415" s="8">
        <v>5</v>
      </c>
      <c r="D415" s="8" t="s">
        <v>17</v>
      </c>
      <c r="E415" s="9">
        <v>44014</v>
      </c>
      <c r="F415" s="10">
        <v>153.83000000000001</v>
      </c>
      <c r="G415" s="8">
        <v>453</v>
      </c>
      <c r="H415" s="8">
        <v>30</v>
      </c>
      <c r="I415" s="8">
        <v>90</v>
      </c>
      <c r="J415" s="10">
        <v>198.67500000000001</v>
      </c>
    </row>
    <row r="416" spans="1:10" ht="15" customHeight="1" outlineLevel="1" x14ac:dyDescent="0.2">
      <c r="A416" s="11"/>
      <c r="B416" s="12" t="s">
        <v>188</v>
      </c>
      <c r="C416" s="13"/>
      <c r="D416" s="13"/>
      <c r="E416" s="14"/>
      <c r="F416" s="15">
        <f>SUBTOTAL(9,F411:F415)</f>
        <v>907.94</v>
      </c>
      <c r="G416" s="13"/>
      <c r="H416" s="13"/>
      <c r="I416" s="13"/>
      <c r="J416" s="15">
        <f>SUBTOTAL(9,J411:J415)</f>
        <v>725.92200000000003</v>
      </c>
    </row>
    <row r="417" spans="1:10" ht="15" customHeight="1" outlineLevel="2" x14ac:dyDescent="0.2">
      <c r="A417" s="3" t="s">
        <v>184</v>
      </c>
      <c r="B417" s="4" t="s">
        <v>189</v>
      </c>
      <c r="C417" s="4">
        <v>1</v>
      </c>
      <c r="D417" s="4" t="s">
        <v>16</v>
      </c>
      <c r="E417" s="5">
        <v>43989</v>
      </c>
      <c r="F417" s="6">
        <v>170.2</v>
      </c>
      <c r="G417" s="4">
        <v>1194</v>
      </c>
      <c r="H417" s="4">
        <v>50</v>
      </c>
      <c r="I417" s="4">
        <v>144</v>
      </c>
      <c r="J417" s="6">
        <v>120.60299999999999</v>
      </c>
    </row>
    <row r="418" spans="1:10" ht="15" customHeight="1" outlineLevel="2" x14ac:dyDescent="0.2">
      <c r="A418" s="3" t="s">
        <v>184</v>
      </c>
      <c r="B418" s="4" t="s">
        <v>189</v>
      </c>
      <c r="C418" s="4">
        <v>2</v>
      </c>
      <c r="D418" s="4" t="s">
        <v>27</v>
      </c>
      <c r="E418" s="5">
        <v>44023</v>
      </c>
      <c r="F418" s="6">
        <v>214.51</v>
      </c>
      <c r="G418" s="4">
        <v>419</v>
      </c>
      <c r="H418" s="4">
        <v>35</v>
      </c>
      <c r="I418" s="4">
        <v>61</v>
      </c>
      <c r="J418" s="6">
        <v>145.58500000000001</v>
      </c>
    </row>
    <row r="419" spans="1:10" ht="15" customHeight="1" outlineLevel="2" x14ac:dyDescent="0.2">
      <c r="A419" s="3" t="s">
        <v>184</v>
      </c>
      <c r="B419" s="4" t="s">
        <v>189</v>
      </c>
      <c r="C419" s="4">
        <v>3</v>
      </c>
      <c r="D419" s="4" t="s">
        <v>16</v>
      </c>
      <c r="E419" s="5">
        <v>43995</v>
      </c>
      <c r="F419" s="6">
        <v>170.2</v>
      </c>
      <c r="G419" s="4">
        <v>787</v>
      </c>
      <c r="H419" s="4">
        <v>47</v>
      </c>
      <c r="I419" s="4">
        <v>118</v>
      </c>
      <c r="J419" s="6">
        <v>149.93600000000001</v>
      </c>
    </row>
    <row r="420" spans="1:10" ht="15" customHeight="1" outlineLevel="2" x14ac:dyDescent="0.2">
      <c r="A420" s="3" t="s">
        <v>184</v>
      </c>
      <c r="B420" s="4" t="s">
        <v>189</v>
      </c>
      <c r="C420" s="4">
        <v>4</v>
      </c>
      <c r="D420" s="4" t="s">
        <v>17</v>
      </c>
      <c r="E420" s="5">
        <v>44014</v>
      </c>
      <c r="F420" s="6">
        <v>151.30000000000001</v>
      </c>
      <c r="G420" s="4">
        <v>453</v>
      </c>
      <c r="H420" s="4">
        <v>30</v>
      </c>
      <c r="I420" s="4">
        <v>73</v>
      </c>
      <c r="J420" s="6">
        <v>161.148</v>
      </c>
    </row>
    <row r="421" spans="1:10" ht="15" customHeight="1" outlineLevel="2" x14ac:dyDescent="0.2">
      <c r="A421" s="7" t="s">
        <v>184</v>
      </c>
      <c r="B421" s="8" t="s">
        <v>189</v>
      </c>
      <c r="C421" s="8">
        <v>5</v>
      </c>
      <c r="D421" s="8" t="s">
        <v>17</v>
      </c>
      <c r="E421" s="9">
        <v>43982</v>
      </c>
      <c r="F421" s="10">
        <v>151.30000000000001</v>
      </c>
      <c r="G421" s="8">
        <v>1145</v>
      </c>
      <c r="H421" s="8">
        <v>49</v>
      </c>
      <c r="I421" s="8">
        <v>185</v>
      </c>
      <c r="J421" s="10">
        <v>161.572</v>
      </c>
    </row>
    <row r="422" spans="1:10" ht="15" customHeight="1" outlineLevel="1" x14ac:dyDescent="0.2">
      <c r="A422" s="11"/>
      <c r="B422" s="12" t="s">
        <v>190</v>
      </c>
      <c r="C422" s="13"/>
      <c r="D422" s="13"/>
      <c r="E422" s="14"/>
      <c r="F422" s="15">
        <f>SUBTOTAL(9,F417:F421)</f>
        <v>857.51</v>
      </c>
      <c r="G422" s="13"/>
      <c r="H422" s="13"/>
      <c r="I422" s="13"/>
      <c r="J422" s="15">
        <f>SUBTOTAL(9,J417:J421)</f>
        <v>738.84400000000005</v>
      </c>
    </row>
  </sheetData>
  <mergeCells count="1">
    <mergeCell ref="A1:J1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8"/>
  <sheetViews>
    <sheetView workbookViewId="0">
      <selection activeCell="D9" sqref="D9"/>
    </sheetView>
  </sheetViews>
  <sheetFormatPr defaultRowHeight="15" outlineLevelRow="2" x14ac:dyDescent="0.25"/>
  <cols>
    <col min="1" max="1" width="17.5703125" style="32" customWidth="1"/>
    <col min="2" max="2" width="17.28515625" style="33" customWidth="1"/>
    <col min="3" max="3" width="4.7109375" style="33" customWidth="1"/>
    <col min="4" max="4" width="14" style="33" customWidth="1"/>
    <col min="5" max="5" width="10" style="33" customWidth="1"/>
    <col min="6" max="8" width="9.140625" style="33"/>
    <col min="9" max="9" width="4.7109375" style="33" customWidth="1"/>
    <col min="10" max="10" width="7.7109375" style="33" customWidth="1"/>
  </cols>
  <sheetData>
    <row r="1" spans="1:10" ht="18.75" x14ac:dyDescent="0.3">
      <c r="A1" s="34" t="s">
        <v>345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25">
      <c r="A2" s="18" t="s">
        <v>0</v>
      </c>
      <c r="B2" s="2" t="s">
        <v>1</v>
      </c>
      <c r="C2" s="2" t="s">
        <v>2</v>
      </c>
      <c r="D2" s="2" t="s">
        <v>3</v>
      </c>
      <c r="E2" s="2" t="s">
        <v>44</v>
      </c>
      <c r="F2" s="2" t="s">
        <v>4</v>
      </c>
      <c r="G2" s="2" t="s">
        <v>45</v>
      </c>
      <c r="H2" s="2" t="s">
        <v>5</v>
      </c>
      <c r="I2" s="2" t="s">
        <v>6</v>
      </c>
      <c r="J2" s="2" t="s">
        <v>7</v>
      </c>
    </row>
    <row r="3" spans="1:10" outlineLevel="2" x14ac:dyDescent="0.25">
      <c r="A3" s="19" t="s">
        <v>39</v>
      </c>
      <c r="B3" s="20" t="s">
        <v>191</v>
      </c>
      <c r="C3" s="20">
        <v>1</v>
      </c>
      <c r="D3" s="20" t="s">
        <v>41</v>
      </c>
      <c r="E3" s="21">
        <v>44073</v>
      </c>
      <c r="F3" s="22">
        <v>153.51</v>
      </c>
      <c r="G3" s="20">
        <v>1118</v>
      </c>
      <c r="H3" s="20">
        <v>33</v>
      </c>
      <c r="I3" s="20">
        <v>1</v>
      </c>
      <c r="J3" s="22">
        <v>0.89400000000000002</v>
      </c>
    </row>
    <row r="4" spans="1:10" outlineLevel="2" x14ac:dyDescent="0.25">
      <c r="A4" s="19" t="s">
        <v>39</v>
      </c>
      <c r="B4" s="20" t="s">
        <v>191</v>
      </c>
      <c r="C4" s="20">
        <v>2</v>
      </c>
      <c r="D4" s="20" t="s">
        <v>15</v>
      </c>
      <c r="E4" s="21">
        <v>44066</v>
      </c>
      <c r="F4" s="22">
        <v>151</v>
      </c>
      <c r="G4" s="20">
        <v>1215</v>
      </c>
      <c r="H4" s="20">
        <v>34</v>
      </c>
      <c r="I4" s="20">
        <v>4</v>
      </c>
      <c r="J4" s="22">
        <v>3.2919999999999998</v>
      </c>
    </row>
    <row r="5" spans="1:10" outlineLevel="2" x14ac:dyDescent="0.25">
      <c r="A5" s="23" t="s">
        <v>39</v>
      </c>
      <c r="B5" s="24" t="s">
        <v>191</v>
      </c>
      <c r="C5" s="24">
        <v>3</v>
      </c>
      <c r="D5" s="24" t="s">
        <v>10</v>
      </c>
      <c r="E5" s="25">
        <v>44059</v>
      </c>
      <c r="F5" s="26">
        <v>134.91</v>
      </c>
      <c r="G5" s="24">
        <v>1389</v>
      </c>
      <c r="H5" s="24">
        <v>35</v>
      </c>
      <c r="I5" s="24">
        <v>8</v>
      </c>
      <c r="J5" s="26">
        <v>5.76</v>
      </c>
    </row>
    <row r="6" spans="1:10" ht="15.75" outlineLevel="1" x14ac:dyDescent="0.25">
      <c r="A6" s="27"/>
      <c r="B6" s="28" t="s">
        <v>192</v>
      </c>
      <c r="C6" s="29"/>
      <c r="D6" s="29"/>
      <c r="E6" s="30"/>
      <c r="F6" s="31">
        <f>SUBTOTAL(9,F3:F5)</f>
        <v>439.41999999999996</v>
      </c>
      <c r="G6" s="29"/>
      <c r="H6" s="29"/>
      <c r="I6" s="29"/>
      <c r="J6" s="31">
        <f>SUBTOTAL(9,J3:J5)</f>
        <v>9.9459999999999997</v>
      </c>
    </row>
    <row r="7" spans="1:10" outlineLevel="2" x14ac:dyDescent="0.25">
      <c r="A7" s="19" t="s">
        <v>39</v>
      </c>
      <c r="B7" s="20" t="s">
        <v>193</v>
      </c>
      <c r="C7" s="20">
        <v>1</v>
      </c>
      <c r="D7" s="20" t="s">
        <v>15</v>
      </c>
      <c r="E7" s="21">
        <v>44066</v>
      </c>
      <c r="F7" s="22">
        <v>151</v>
      </c>
      <c r="G7" s="20">
        <v>1215</v>
      </c>
      <c r="H7" s="20">
        <v>34</v>
      </c>
      <c r="I7" s="20">
        <v>2</v>
      </c>
      <c r="J7" s="22">
        <v>1.6459999999999999</v>
      </c>
    </row>
    <row r="8" spans="1:10" outlineLevel="2" x14ac:dyDescent="0.25">
      <c r="A8" s="19" t="s">
        <v>39</v>
      </c>
      <c r="B8" s="20" t="s">
        <v>193</v>
      </c>
      <c r="C8" s="20">
        <v>2</v>
      </c>
      <c r="D8" s="20" t="s">
        <v>10</v>
      </c>
      <c r="E8" s="21">
        <v>44059</v>
      </c>
      <c r="F8" s="22">
        <v>134.91</v>
      </c>
      <c r="G8" s="20">
        <v>1389</v>
      </c>
      <c r="H8" s="20">
        <v>35</v>
      </c>
      <c r="I8" s="20">
        <v>4</v>
      </c>
      <c r="J8" s="22">
        <v>2.88</v>
      </c>
    </row>
    <row r="9" spans="1:10" outlineLevel="2" x14ac:dyDescent="0.25">
      <c r="A9" s="23" t="s">
        <v>39</v>
      </c>
      <c r="B9" s="24" t="s">
        <v>193</v>
      </c>
      <c r="C9" s="24">
        <v>3</v>
      </c>
      <c r="D9" s="24" t="s">
        <v>194</v>
      </c>
      <c r="E9" s="25">
        <v>44080</v>
      </c>
      <c r="F9" s="26">
        <v>171.15</v>
      </c>
      <c r="G9" s="24">
        <v>837</v>
      </c>
      <c r="H9" s="24">
        <v>33</v>
      </c>
      <c r="I9" s="24">
        <v>5</v>
      </c>
      <c r="J9" s="26">
        <v>5.9740000000000002</v>
      </c>
    </row>
    <row r="10" spans="1:10" ht="15.75" outlineLevel="1" x14ac:dyDescent="0.25">
      <c r="A10" s="27"/>
      <c r="B10" s="28" t="s">
        <v>195</v>
      </c>
      <c r="C10" s="29"/>
      <c r="D10" s="29"/>
      <c r="E10" s="30"/>
      <c r="F10" s="31">
        <f>SUBTOTAL(9,F7:F9)</f>
        <v>457.05999999999995</v>
      </c>
      <c r="G10" s="29"/>
      <c r="H10" s="29"/>
      <c r="I10" s="29"/>
      <c r="J10" s="31">
        <f>SUBTOTAL(9,J7:J9)</f>
        <v>10.5</v>
      </c>
    </row>
    <row r="11" spans="1:10" outlineLevel="2" x14ac:dyDescent="0.25">
      <c r="A11" s="19" t="s">
        <v>39</v>
      </c>
      <c r="B11" s="20" t="s">
        <v>196</v>
      </c>
      <c r="C11" s="20">
        <v>1</v>
      </c>
      <c r="D11" s="20" t="s">
        <v>10</v>
      </c>
      <c r="E11" s="21">
        <v>44059</v>
      </c>
      <c r="F11" s="22">
        <v>134.91</v>
      </c>
      <c r="G11" s="20">
        <v>1389</v>
      </c>
      <c r="H11" s="20">
        <v>35</v>
      </c>
      <c r="I11" s="20">
        <v>2</v>
      </c>
      <c r="J11" s="22">
        <v>1.44</v>
      </c>
    </row>
    <row r="12" spans="1:10" outlineLevel="2" x14ac:dyDescent="0.25">
      <c r="A12" s="19" t="s">
        <v>39</v>
      </c>
      <c r="B12" s="20" t="s">
        <v>196</v>
      </c>
      <c r="C12" s="20">
        <v>2</v>
      </c>
      <c r="D12" s="20" t="s">
        <v>15</v>
      </c>
      <c r="E12" s="21">
        <v>44066</v>
      </c>
      <c r="F12" s="22">
        <v>151</v>
      </c>
      <c r="G12" s="20">
        <v>1215</v>
      </c>
      <c r="H12" s="20">
        <v>34</v>
      </c>
      <c r="I12" s="20">
        <v>3</v>
      </c>
      <c r="J12" s="22">
        <v>2.4689999999999999</v>
      </c>
    </row>
    <row r="13" spans="1:10" outlineLevel="2" x14ac:dyDescent="0.25">
      <c r="A13" s="23" t="s">
        <v>39</v>
      </c>
      <c r="B13" s="24" t="s">
        <v>196</v>
      </c>
      <c r="C13" s="24">
        <v>3</v>
      </c>
      <c r="D13" s="24" t="s">
        <v>41</v>
      </c>
      <c r="E13" s="25">
        <v>44073</v>
      </c>
      <c r="F13" s="26">
        <v>153.51</v>
      </c>
      <c r="G13" s="24">
        <v>1118</v>
      </c>
      <c r="H13" s="24">
        <v>33</v>
      </c>
      <c r="I13" s="24">
        <v>15</v>
      </c>
      <c r="J13" s="26">
        <v>13.417</v>
      </c>
    </row>
    <row r="14" spans="1:10" ht="15.75" outlineLevel="1" x14ac:dyDescent="0.25">
      <c r="A14" s="27"/>
      <c r="B14" s="28" t="s">
        <v>197</v>
      </c>
      <c r="C14" s="29"/>
      <c r="D14" s="29"/>
      <c r="E14" s="30"/>
      <c r="F14" s="31">
        <f>SUBTOTAL(9,F11:F13)</f>
        <v>439.41999999999996</v>
      </c>
      <c r="G14" s="29"/>
      <c r="H14" s="29"/>
      <c r="I14" s="29"/>
      <c r="J14" s="31">
        <f>SUBTOTAL(9,J11:J13)</f>
        <v>17.326000000000001</v>
      </c>
    </row>
    <row r="15" spans="1:10" outlineLevel="2" x14ac:dyDescent="0.25">
      <c r="A15" s="19" t="s">
        <v>39</v>
      </c>
      <c r="B15" s="20" t="s">
        <v>198</v>
      </c>
      <c r="C15" s="20">
        <v>1</v>
      </c>
      <c r="D15" s="20" t="s">
        <v>10</v>
      </c>
      <c r="E15" s="21">
        <v>44059</v>
      </c>
      <c r="F15" s="22">
        <v>134.91</v>
      </c>
      <c r="G15" s="20">
        <v>1389</v>
      </c>
      <c r="H15" s="20">
        <v>35</v>
      </c>
      <c r="I15" s="20">
        <v>5</v>
      </c>
      <c r="J15" s="22">
        <v>3.6</v>
      </c>
    </row>
    <row r="16" spans="1:10" outlineLevel="2" x14ac:dyDescent="0.25">
      <c r="A16" s="19" t="s">
        <v>39</v>
      </c>
      <c r="B16" s="20" t="s">
        <v>198</v>
      </c>
      <c r="C16" s="20">
        <v>2</v>
      </c>
      <c r="D16" s="20" t="s">
        <v>15</v>
      </c>
      <c r="E16" s="21">
        <v>44066</v>
      </c>
      <c r="F16" s="22">
        <v>151</v>
      </c>
      <c r="G16" s="20">
        <v>1215</v>
      </c>
      <c r="H16" s="20">
        <v>34</v>
      </c>
      <c r="I16" s="20">
        <v>10</v>
      </c>
      <c r="J16" s="22">
        <v>8.23</v>
      </c>
    </row>
    <row r="17" spans="1:10" outlineLevel="2" x14ac:dyDescent="0.25">
      <c r="A17" s="23" t="s">
        <v>39</v>
      </c>
      <c r="B17" s="24" t="s">
        <v>198</v>
      </c>
      <c r="C17" s="24">
        <v>3</v>
      </c>
      <c r="D17" s="24" t="s">
        <v>41</v>
      </c>
      <c r="E17" s="25">
        <v>44073</v>
      </c>
      <c r="F17" s="26">
        <v>153.51</v>
      </c>
      <c r="G17" s="24">
        <v>1118</v>
      </c>
      <c r="H17" s="24">
        <v>33</v>
      </c>
      <c r="I17" s="24">
        <v>21</v>
      </c>
      <c r="J17" s="26">
        <v>18.783999999999999</v>
      </c>
    </row>
    <row r="18" spans="1:10" ht="15.75" outlineLevel="1" x14ac:dyDescent="0.25">
      <c r="A18" s="27"/>
      <c r="B18" s="28" t="s">
        <v>199</v>
      </c>
      <c r="C18" s="29"/>
      <c r="D18" s="29"/>
      <c r="E18" s="30"/>
      <c r="F18" s="31">
        <f>SUBTOTAL(9,F15:F17)</f>
        <v>439.41999999999996</v>
      </c>
      <c r="G18" s="29"/>
      <c r="H18" s="29"/>
      <c r="I18" s="29"/>
      <c r="J18" s="31">
        <f>SUBTOTAL(9,J15:J17)</f>
        <v>30.613999999999997</v>
      </c>
    </row>
    <row r="19" spans="1:10" outlineLevel="2" x14ac:dyDescent="0.25">
      <c r="A19" s="19" t="s">
        <v>39</v>
      </c>
      <c r="B19" s="20" t="s">
        <v>200</v>
      </c>
      <c r="C19" s="20">
        <v>1</v>
      </c>
      <c r="D19" s="20" t="s">
        <v>10</v>
      </c>
      <c r="E19" s="21">
        <v>44059</v>
      </c>
      <c r="F19" s="22">
        <v>134.91</v>
      </c>
      <c r="G19" s="20">
        <v>1389</v>
      </c>
      <c r="H19" s="20">
        <v>35</v>
      </c>
      <c r="I19" s="20">
        <v>1</v>
      </c>
      <c r="J19" s="22">
        <v>0.72</v>
      </c>
    </row>
    <row r="20" spans="1:10" outlineLevel="2" x14ac:dyDescent="0.25">
      <c r="A20" s="19" t="s">
        <v>39</v>
      </c>
      <c r="B20" s="20" t="s">
        <v>200</v>
      </c>
      <c r="C20" s="20">
        <v>2</v>
      </c>
      <c r="D20" s="20" t="s">
        <v>41</v>
      </c>
      <c r="E20" s="21">
        <v>44073</v>
      </c>
      <c r="F20" s="22">
        <v>153.51</v>
      </c>
      <c r="G20" s="20">
        <v>1118</v>
      </c>
      <c r="H20" s="20">
        <v>33</v>
      </c>
      <c r="I20" s="20">
        <v>18</v>
      </c>
      <c r="J20" s="22">
        <v>16.100000000000001</v>
      </c>
    </row>
    <row r="21" spans="1:10" outlineLevel="2" x14ac:dyDescent="0.25">
      <c r="A21" s="23" t="s">
        <v>39</v>
      </c>
      <c r="B21" s="24" t="s">
        <v>200</v>
      </c>
      <c r="C21" s="24">
        <v>3</v>
      </c>
      <c r="D21" s="24" t="s">
        <v>194</v>
      </c>
      <c r="E21" s="25">
        <v>44080</v>
      </c>
      <c r="F21" s="26">
        <v>171.15</v>
      </c>
      <c r="G21" s="24">
        <v>837</v>
      </c>
      <c r="H21" s="24">
        <v>33</v>
      </c>
      <c r="I21" s="24">
        <v>18</v>
      </c>
      <c r="J21" s="26">
        <v>21.504999999999999</v>
      </c>
    </row>
    <row r="22" spans="1:10" ht="15.75" outlineLevel="1" x14ac:dyDescent="0.25">
      <c r="A22" s="27"/>
      <c r="B22" s="28" t="s">
        <v>201</v>
      </c>
      <c r="C22" s="29"/>
      <c r="D22" s="29"/>
      <c r="E22" s="30"/>
      <c r="F22" s="31">
        <f>SUBTOTAL(9,F19:F21)</f>
        <v>459.56999999999994</v>
      </c>
      <c r="G22" s="29"/>
      <c r="H22" s="29"/>
      <c r="I22" s="29"/>
      <c r="J22" s="31">
        <f>SUBTOTAL(9,J19:J21)</f>
        <v>38.325000000000003</v>
      </c>
    </row>
    <row r="23" spans="1:10" outlineLevel="2" x14ac:dyDescent="0.25">
      <c r="A23" s="19" t="s">
        <v>39</v>
      </c>
      <c r="B23" s="20" t="s">
        <v>202</v>
      </c>
      <c r="C23" s="20">
        <v>1</v>
      </c>
      <c r="D23" s="20" t="s">
        <v>15</v>
      </c>
      <c r="E23" s="21">
        <v>44066</v>
      </c>
      <c r="F23" s="22">
        <v>151</v>
      </c>
      <c r="G23" s="20">
        <v>1215</v>
      </c>
      <c r="H23" s="20">
        <v>34</v>
      </c>
      <c r="I23" s="20">
        <v>1</v>
      </c>
      <c r="J23" s="22">
        <v>0.82299999999999995</v>
      </c>
    </row>
    <row r="24" spans="1:10" outlineLevel="2" x14ac:dyDescent="0.25">
      <c r="A24" s="19" t="s">
        <v>39</v>
      </c>
      <c r="B24" s="20" t="s">
        <v>202</v>
      </c>
      <c r="C24" s="20">
        <v>2</v>
      </c>
      <c r="D24" s="20" t="s">
        <v>41</v>
      </c>
      <c r="E24" s="21">
        <v>44073</v>
      </c>
      <c r="F24" s="22">
        <v>153.51</v>
      </c>
      <c r="G24" s="20">
        <v>1118</v>
      </c>
      <c r="H24" s="20">
        <v>33</v>
      </c>
      <c r="I24" s="20">
        <v>19</v>
      </c>
      <c r="J24" s="22">
        <v>16.995000000000001</v>
      </c>
    </row>
    <row r="25" spans="1:10" outlineLevel="2" x14ac:dyDescent="0.25">
      <c r="A25" s="23" t="s">
        <v>39</v>
      </c>
      <c r="B25" s="24" t="s">
        <v>202</v>
      </c>
      <c r="C25" s="24">
        <v>3</v>
      </c>
      <c r="D25" s="24" t="s">
        <v>194</v>
      </c>
      <c r="E25" s="25">
        <v>44080</v>
      </c>
      <c r="F25" s="26">
        <v>171.15</v>
      </c>
      <c r="G25" s="24">
        <v>837</v>
      </c>
      <c r="H25" s="24">
        <v>33</v>
      </c>
      <c r="I25" s="24">
        <v>19</v>
      </c>
      <c r="J25" s="26">
        <v>22.7</v>
      </c>
    </row>
    <row r="26" spans="1:10" ht="15.75" outlineLevel="1" x14ac:dyDescent="0.25">
      <c r="A26" s="27"/>
      <c r="B26" s="28" t="s">
        <v>203</v>
      </c>
      <c r="C26" s="29"/>
      <c r="D26" s="29"/>
      <c r="E26" s="30"/>
      <c r="F26" s="31">
        <f>SUBTOTAL(9,F23:F25)</f>
        <v>475.65999999999997</v>
      </c>
      <c r="G26" s="29"/>
      <c r="H26" s="29"/>
      <c r="I26" s="29"/>
      <c r="J26" s="31">
        <f>SUBTOTAL(9,J23:J25)</f>
        <v>40.518000000000001</v>
      </c>
    </row>
    <row r="27" spans="1:10" outlineLevel="2" x14ac:dyDescent="0.25">
      <c r="A27" s="19" t="s">
        <v>39</v>
      </c>
      <c r="B27" s="20" t="s">
        <v>204</v>
      </c>
      <c r="C27" s="20">
        <v>1</v>
      </c>
      <c r="D27" s="20" t="s">
        <v>10</v>
      </c>
      <c r="E27" s="21">
        <v>44059</v>
      </c>
      <c r="F27" s="22">
        <v>134.91</v>
      </c>
      <c r="G27" s="20">
        <v>1389</v>
      </c>
      <c r="H27" s="20">
        <v>35</v>
      </c>
      <c r="I27" s="20">
        <v>3</v>
      </c>
      <c r="J27" s="22">
        <v>2.16</v>
      </c>
    </row>
    <row r="28" spans="1:10" outlineLevel="2" x14ac:dyDescent="0.25">
      <c r="A28" s="19" t="s">
        <v>39</v>
      </c>
      <c r="B28" s="20" t="s">
        <v>204</v>
      </c>
      <c r="C28" s="20">
        <v>2</v>
      </c>
      <c r="D28" s="20" t="s">
        <v>15</v>
      </c>
      <c r="E28" s="21">
        <v>44066</v>
      </c>
      <c r="F28" s="22">
        <v>151</v>
      </c>
      <c r="G28" s="20">
        <v>1215</v>
      </c>
      <c r="H28" s="20">
        <v>34</v>
      </c>
      <c r="I28" s="20">
        <v>20</v>
      </c>
      <c r="J28" s="22">
        <v>16.460999999999999</v>
      </c>
    </row>
    <row r="29" spans="1:10" outlineLevel="2" x14ac:dyDescent="0.25">
      <c r="A29" s="23" t="s">
        <v>39</v>
      </c>
      <c r="B29" s="24" t="s">
        <v>204</v>
      </c>
      <c r="C29" s="24">
        <v>3</v>
      </c>
      <c r="D29" s="24" t="s">
        <v>41</v>
      </c>
      <c r="E29" s="25">
        <v>44073</v>
      </c>
      <c r="F29" s="26">
        <v>153.51</v>
      </c>
      <c r="G29" s="24">
        <v>1118</v>
      </c>
      <c r="H29" s="24">
        <v>33</v>
      </c>
      <c r="I29" s="24">
        <v>33</v>
      </c>
      <c r="J29" s="26">
        <v>29.516999999999999</v>
      </c>
    </row>
    <row r="30" spans="1:10" ht="15.75" outlineLevel="1" x14ac:dyDescent="0.25">
      <c r="A30" s="27"/>
      <c r="B30" s="28" t="s">
        <v>205</v>
      </c>
      <c r="C30" s="29"/>
      <c r="D30" s="29"/>
      <c r="E30" s="30"/>
      <c r="F30" s="31">
        <f>SUBTOTAL(9,F27:F29)</f>
        <v>439.41999999999996</v>
      </c>
      <c r="G30" s="29"/>
      <c r="H30" s="29"/>
      <c r="I30" s="29"/>
      <c r="J30" s="31">
        <f>SUBTOTAL(9,J27:J29)</f>
        <v>48.137999999999998</v>
      </c>
    </row>
    <row r="31" spans="1:10" outlineLevel="2" x14ac:dyDescent="0.25">
      <c r="A31" s="19" t="s">
        <v>39</v>
      </c>
      <c r="B31" s="20" t="s">
        <v>206</v>
      </c>
      <c r="C31" s="20">
        <v>1</v>
      </c>
      <c r="D31" s="20" t="s">
        <v>41</v>
      </c>
      <c r="E31" s="21">
        <v>44073</v>
      </c>
      <c r="F31" s="22">
        <v>153.51</v>
      </c>
      <c r="G31" s="20">
        <v>1118</v>
      </c>
      <c r="H31" s="20">
        <v>33</v>
      </c>
      <c r="I31" s="20">
        <v>16</v>
      </c>
      <c r="J31" s="22">
        <v>14.311</v>
      </c>
    </row>
    <row r="32" spans="1:10" outlineLevel="2" x14ac:dyDescent="0.25">
      <c r="A32" s="19" t="s">
        <v>39</v>
      </c>
      <c r="B32" s="20" t="s">
        <v>206</v>
      </c>
      <c r="C32" s="20">
        <v>2</v>
      </c>
      <c r="D32" s="20" t="s">
        <v>15</v>
      </c>
      <c r="E32" s="21">
        <v>44066</v>
      </c>
      <c r="F32" s="22">
        <v>151</v>
      </c>
      <c r="G32" s="20">
        <v>1215</v>
      </c>
      <c r="H32" s="20">
        <v>34</v>
      </c>
      <c r="I32" s="20">
        <v>36</v>
      </c>
      <c r="J32" s="22">
        <v>29.63</v>
      </c>
    </row>
    <row r="33" spans="1:10" outlineLevel="2" x14ac:dyDescent="0.25">
      <c r="A33" s="23" t="s">
        <v>39</v>
      </c>
      <c r="B33" s="24" t="s">
        <v>206</v>
      </c>
      <c r="C33" s="24">
        <v>3</v>
      </c>
      <c r="D33" s="24" t="s">
        <v>10</v>
      </c>
      <c r="E33" s="25">
        <v>44059</v>
      </c>
      <c r="F33" s="26">
        <v>134.91</v>
      </c>
      <c r="G33" s="24">
        <v>1389</v>
      </c>
      <c r="H33" s="24">
        <v>35</v>
      </c>
      <c r="I33" s="24">
        <v>46</v>
      </c>
      <c r="J33" s="26">
        <v>33.116999999999997</v>
      </c>
    </row>
    <row r="34" spans="1:10" ht="15.75" outlineLevel="1" x14ac:dyDescent="0.25">
      <c r="A34" s="27"/>
      <c r="B34" s="28" t="s">
        <v>207</v>
      </c>
      <c r="C34" s="29"/>
      <c r="D34" s="29"/>
      <c r="E34" s="30"/>
      <c r="F34" s="31">
        <f>SUBTOTAL(9,F31:F33)</f>
        <v>439.41999999999996</v>
      </c>
      <c r="G34" s="29"/>
      <c r="H34" s="29"/>
      <c r="I34" s="29"/>
      <c r="J34" s="31">
        <f>SUBTOTAL(9,J31:J33)</f>
        <v>77.057999999999993</v>
      </c>
    </row>
    <row r="35" spans="1:10" outlineLevel="2" x14ac:dyDescent="0.25">
      <c r="A35" s="19" t="s">
        <v>24</v>
      </c>
      <c r="B35" s="20" t="s">
        <v>208</v>
      </c>
      <c r="C35" s="20">
        <v>1</v>
      </c>
      <c r="D35" s="20" t="s">
        <v>10</v>
      </c>
      <c r="E35" s="21">
        <v>44059</v>
      </c>
      <c r="F35" s="22">
        <v>133.72</v>
      </c>
      <c r="G35" s="20">
        <v>1389</v>
      </c>
      <c r="H35" s="20">
        <v>35</v>
      </c>
      <c r="I35" s="20">
        <v>20</v>
      </c>
      <c r="J35" s="22">
        <v>14.398999999999999</v>
      </c>
    </row>
    <row r="36" spans="1:10" outlineLevel="2" x14ac:dyDescent="0.25">
      <c r="A36" s="19" t="s">
        <v>24</v>
      </c>
      <c r="B36" s="20" t="s">
        <v>208</v>
      </c>
      <c r="C36" s="20">
        <v>2</v>
      </c>
      <c r="D36" s="20" t="s">
        <v>41</v>
      </c>
      <c r="E36" s="21">
        <v>44073</v>
      </c>
      <c r="F36" s="22">
        <v>152.55000000000001</v>
      </c>
      <c r="G36" s="20">
        <v>1118</v>
      </c>
      <c r="H36" s="20">
        <v>33</v>
      </c>
      <c r="I36" s="20">
        <v>30</v>
      </c>
      <c r="J36" s="22">
        <v>26.834</v>
      </c>
    </row>
    <row r="37" spans="1:10" outlineLevel="2" x14ac:dyDescent="0.25">
      <c r="A37" s="23" t="s">
        <v>24</v>
      </c>
      <c r="B37" s="24" t="s">
        <v>208</v>
      </c>
      <c r="C37" s="24">
        <v>3</v>
      </c>
      <c r="D37" s="24" t="s">
        <v>15</v>
      </c>
      <c r="E37" s="25">
        <v>44066</v>
      </c>
      <c r="F37" s="26">
        <v>149.63</v>
      </c>
      <c r="G37" s="24">
        <v>1215</v>
      </c>
      <c r="H37" s="24">
        <v>34</v>
      </c>
      <c r="I37" s="24">
        <v>49</v>
      </c>
      <c r="J37" s="26">
        <v>40.329000000000001</v>
      </c>
    </row>
    <row r="38" spans="1:10" ht="15.75" outlineLevel="1" x14ac:dyDescent="0.25">
      <c r="A38" s="27"/>
      <c r="B38" s="28" t="s">
        <v>209</v>
      </c>
      <c r="C38" s="29"/>
      <c r="D38" s="29"/>
      <c r="E38" s="30"/>
      <c r="F38" s="31">
        <f>SUBTOTAL(9,F35:F37)</f>
        <v>435.9</v>
      </c>
      <c r="G38" s="29"/>
      <c r="H38" s="29"/>
      <c r="I38" s="29"/>
      <c r="J38" s="31">
        <f>SUBTOTAL(9,J35:J37)</f>
        <v>81.561999999999998</v>
      </c>
    </row>
    <row r="39" spans="1:10" outlineLevel="2" x14ac:dyDescent="0.25">
      <c r="A39" s="19" t="s">
        <v>39</v>
      </c>
      <c r="B39" s="20" t="s">
        <v>210</v>
      </c>
      <c r="C39" s="20">
        <v>1</v>
      </c>
      <c r="D39" s="20" t="s">
        <v>10</v>
      </c>
      <c r="E39" s="21">
        <v>44059</v>
      </c>
      <c r="F39" s="22">
        <v>134.91</v>
      </c>
      <c r="G39" s="20">
        <v>1389</v>
      </c>
      <c r="H39" s="20">
        <v>35</v>
      </c>
      <c r="I39" s="20">
        <v>6</v>
      </c>
      <c r="J39" s="22">
        <v>4.32</v>
      </c>
    </row>
    <row r="40" spans="1:10" outlineLevel="2" x14ac:dyDescent="0.25">
      <c r="A40" s="19" t="s">
        <v>39</v>
      </c>
      <c r="B40" s="20" t="s">
        <v>210</v>
      </c>
      <c r="C40" s="20">
        <v>2</v>
      </c>
      <c r="D40" s="20" t="s">
        <v>15</v>
      </c>
      <c r="E40" s="21">
        <v>44066</v>
      </c>
      <c r="F40" s="22">
        <v>151</v>
      </c>
      <c r="G40" s="20">
        <v>1215</v>
      </c>
      <c r="H40" s="20">
        <v>34</v>
      </c>
      <c r="I40" s="20">
        <v>6</v>
      </c>
      <c r="J40" s="22">
        <v>4.9379999999999997</v>
      </c>
    </row>
    <row r="41" spans="1:10" outlineLevel="2" x14ac:dyDescent="0.25">
      <c r="A41" s="23" t="s">
        <v>39</v>
      </c>
      <c r="B41" s="24" t="s">
        <v>210</v>
      </c>
      <c r="C41" s="24">
        <v>3</v>
      </c>
      <c r="D41" s="24" t="s">
        <v>41</v>
      </c>
      <c r="E41" s="25">
        <v>44073</v>
      </c>
      <c r="F41" s="26">
        <v>153.51</v>
      </c>
      <c r="G41" s="24">
        <v>1118</v>
      </c>
      <c r="H41" s="24">
        <v>33</v>
      </c>
      <c r="I41" s="24">
        <v>86</v>
      </c>
      <c r="J41" s="26">
        <v>76.923000000000002</v>
      </c>
    </row>
    <row r="42" spans="1:10" ht="15.75" outlineLevel="1" x14ac:dyDescent="0.25">
      <c r="A42" s="27"/>
      <c r="B42" s="28" t="s">
        <v>211</v>
      </c>
      <c r="C42" s="29"/>
      <c r="D42" s="29"/>
      <c r="E42" s="30"/>
      <c r="F42" s="31">
        <f>SUBTOTAL(9,F39:F41)</f>
        <v>439.41999999999996</v>
      </c>
      <c r="G42" s="29"/>
      <c r="H42" s="29"/>
      <c r="I42" s="29"/>
      <c r="J42" s="31">
        <f>SUBTOTAL(9,J39:J41)</f>
        <v>86.180999999999997</v>
      </c>
    </row>
    <row r="43" spans="1:10" outlineLevel="2" x14ac:dyDescent="0.25">
      <c r="A43" s="19" t="s">
        <v>39</v>
      </c>
      <c r="B43" s="20" t="s">
        <v>212</v>
      </c>
      <c r="C43" s="20">
        <v>1</v>
      </c>
      <c r="D43" s="20" t="s">
        <v>41</v>
      </c>
      <c r="E43" s="21">
        <v>44073</v>
      </c>
      <c r="F43" s="22">
        <v>153.51</v>
      </c>
      <c r="G43" s="20">
        <v>1118</v>
      </c>
      <c r="H43" s="20">
        <v>33</v>
      </c>
      <c r="I43" s="20">
        <v>6</v>
      </c>
      <c r="J43" s="22">
        <v>5.367</v>
      </c>
    </row>
    <row r="44" spans="1:10" outlineLevel="2" x14ac:dyDescent="0.25">
      <c r="A44" s="19" t="s">
        <v>39</v>
      </c>
      <c r="B44" s="20" t="s">
        <v>212</v>
      </c>
      <c r="C44" s="20">
        <v>2</v>
      </c>
      <c r="D44" s="20" t="s">
        <v>15</v>
      </c>
      <c r="E44" s="21">
        <v>44066</v>
      </c>
      <c r="F44" s="22">
        <v>151</v>
      </c>
      <c r="G44" s="20">
        <v>1215</v>
      </c>
      <c r="H44" s="20">
        <v>34</v>
      </c>
      <c r="I44" s="20">
        <v>29</v>
      </c>
      <c r="J44" s="22">
        <v>23.867999999999999</v>
      </c>
    </row>
    <row r="45" spans="1:10" outlineLevel="2" x14ac:dyDescent="0.25">
      <c r="A45" s="23" t="s">
        <v>39</v>
      </c>
      <c r="B45" s="24" t="s">
        <v>212</v>
      </c>
      <c r="C45" s="24">
        <v>3</v>
      </c>
      <c r="D45" s="24" t="s">
        <v>10</v>
      </c>
      <c r="E45" s="25">
        <v>44059</v>
      </c>
      <c r="F45" s="26">
        <v>134.91</v>
      </c>
      <c r="G45" s="24">
        <v>1389</v>
      </c>
      <c r="H45" s="24">
        <v>35</v>
      </c>
      <c r="I45" s="24">
        <v>80</v>
      </c>
      <c r="J45" s="26">
        <v>57.594999999999999</v>
      </c>
    </row>
    <row r="46" spans="1:10" ht="15.75" outlineLevel="1" x14ac:dyDescent="0.25">
      <c r="A46" s="27"/>
      <c r="B46" s="28" t="s">
        <v>213</v>
      </c>
      <c r="C46" s="29"/>
      <c r="D46" s="29"/>
      <c r="E46" s="30"/>
      <c r="F46" s="31">
        <f>SUBTOTAL(9,F43:F45)</f>
        <v>439.41999999999996</v>
      </c>
      <c r="G46" s="29"/>
      <c r="H46" s="29"/>
      <c r="I46" s="29"/>
      <c r="J46" s="31">
        <f>SUBTOTAL(9,J43:J45)</f>
        <v>86.83</v>
      </c>
    </row>
    <row r="47" spans="1:10" outlineLevel="2" x14ac:dyDescent="0.25">
      <c r="A47" s="19" t="s">
        <v>39</v>
      </c>
      <c r="B47" s="20" t="s">
        <v>214</v>
      </c>
      <c r="C47" s="20">
        <v>1</v>
      </c>
      <c r="D47" s="20" t="s">
        <v>10</v>
      </c>
      <c r="E47" s="21">
        <v>44059</v>
      </c>
      <c r="F47" s="22">
        <v>134.91</v>
      </c>
      <c r="G47" s="20">
        <v>1389</v>
      </c>
      <c r="H47" s="20">
        <v>35</v>
      </c>
      <c r="I47" s="20">
        <v>9</v>
      </c>
      <c r="J47" s="22">
        <v>6.4790000000000001</v>
      </c>
    </row>
    <row r="48" spans="1:10" outlineLevel="2" x14ac:dyDescent="0.25">
      <c r="A48" s="19" t="s">
        <v>39</v>
      </c>
      <c r="B48" s="20" t="s">
        <v>214</v>
      </c>
      <c r="C48" s="20">
        <v>2</v>
      </c>
      <c r="D48" s="20" t="s">
        <v>15</v>
      </c>
      <c r="E48" s="21">
        <v>44066</v>
      </c>
      <c r="F48" s="22">
        <v>151</v>
      </c>
      <c r="G48" s="20">
        <v>1215</v>
      </c>
      <c r="H48" s="20">
        <v>34</v>
      </c>
      <c r="I48" s="20">
        <v>9</v>
      </c>
      <c r="J48" s="22">
        <v>7.407</v>
      </c>
    </row>
    <row r="49" spans="1:10" outlineLevel="2" x14ac:dyDescent="0.25">
      <c r="A49" s="23" t="s">
        <v>39</v>
      </c>
      <c r="B49" s="24" t="s">
        <v>214</v>
      </c>
      <c r="C49" s="24">
        <v>3</v>
      </c>
      <c r="D49" s="24" t="s">
        <v>41</v>
      </c>
      <c r="E49" s="25">
        <v>44073</v>
      </c>
      <c r="F49" s="26">
        <v>153.51</v>
      </c>
      <c r="G49" s="24">
        <v>1118</v>
      </c>
      <c r="H49" s="24">
        <v>33</v>
      </c>
      <c r="I49" s="24">
        <v>100</v>
      </c>
      <c r="J49" s="26">
        <v>89.444999999999993</v>
      </c>
    </row>
    <row r="50" spans="1:10" ht="15.75" outlineLevel="1" x14ac:dyDescent="0.25">
      <c r="A50" s="27"/>
      <c r="B50" s="28" t="s">
        <v>215</v>
      </c>
      <c r="C50" s="29"/>
      <c r="D50" s="29"/>
      <c r="E50" s="30"/>
      <c r="F50" s="31">
        <f>SUBTOTAL(9,F47:F49)</f>
        <v>439.41999999999996</v>
      </c>
      <c r="G50" s="29"/>
      <c r="H50" s="29"/>
      <c r="I50" s="29"/>
      <c r="J50" s="31">
        <f>SUBTOTAL(9,J47:J49)</f>
        <v>103.33099999999999</v>
      </c>
    </row>
    <row r="51" spans="1:10" outlineLevel="2" x14ac:dyDescent="0.25">
      <c r="A51" s="19" t="s">
        <v>24</v>
      </c>
      <c r="B51" s="20" t="s">
        <v>216</v>
      </c>
      <c r="C51" s="20">
        <v>1</v>
      </c>
      <c r="D51" s="20" t="s">
        <v>10</v>
      </c>
      <c r="E51" s="21">
        <v>44059</v>
      </c>
      <c r="F51" s="22">
        <v>133.72</v>
      </c>
      <c r="G51" s="20">
        <v>1389</v>
      </c>
      <c r="H51" s="20">
        <v>35</v>
      </c>
      <c r="I51" s="20">
        <v>23</v>
      </c>
      <c r="J51" s="22">
        <v>16.559000000000001</v>
      </c>
    </row>
    <row r="52" spans="1:10" outlineLevel="2" x14ac:dyDescent="0.25">
      <c r="A52" s="19" t="s">
        <v>24</v>
      </c>
      <c r="B52" s="20" t="s">
        <v>216</v>
      </c>
      <c r="C52" s="20">
        <v>2</v>
      </c>
      <c r="D52" s="20" t="s">
        <v>15</v>
      </c>
      <c r="E52" s="21">
        <v>44066</v>
      </c>
      <c r="F52" s="22">
        <v>149.63</v>
      </c>
      <c r="G52" s="20">
        <v>1215</v>
      </c>
      <c r="H52" s="20">
        <v>34</v>
      </c>
      <c r="I52" s="20">
        <v>48</v>
      </c>
      <c r="J52" s="22">
        <v>39.506</v>
      </c>
    </row>
    <row r="53" spans="1:10" outlineLevel="2" x14ac:dyDescent="0.25">
      <c r="A53" s="23" t="s">
        <v>24</v>
      </c>
      <c r="B53" s="24" t="s">
        <v>216</v>
      </c>
      <c r="C53" s="24">
        <v>3</v>
      </c>
      <c r="D53" s="24" t="s">
        <v>41</v>
      </c>
      <c r="E53" s="25">
        <v>44073</v>
      </c>
      <c r="F53" s="26">
        <v>152.55000000000001</v>
      </c>
      <c r="G53" s="24">
        <v>1118</v>
      </c>
      <c r="H53" s="24">
        <v>33</v>
      </c>
      <c r="I53" s="24">
        <v>61</v>
      </c>
      <c r="J53" s="26">
        <v>54.561999999999998</v>
      </c>
    </row>
    <row r="54" spans="1:10" ht="15.75" outlineLevel="1" x14ac:dyDescent="0.25">
      <c r="A54" s="27"/>
      <c r="B54" s="28" t="s">
        <v>217</v>
      </c>
      <c r="C54" s="29"/>
      <c r="D54" s="29"/>
      <c r="E54" s="30"/>
      <c r="F54" s="31">
        <f>SUBTOTAL(9,F51:F53)</f>
        <v>435.90000000000003</v>
      </c>
      <c r="G54" s="29"/>
      <c r="H54" s="29"/>
      <c r="I54" s="29"/>
      <c r="J54" s="31">
        <f>SUBTOTAL(9,J51:J53)</f>
        <v>110.627</v>
      </c>
    </row>
    <row r="55" spans="1:10" outlineLevel="2" x14ac:dyDescent="0.25">
      <c r="A55" s="19" t="s">
        <v>39</v>
      </c>
      <c r="B55" s="20" t="s">
        <v>218</v>
      </c>
      <c r="C55" s="20">
        <v>1</v>
      </c>
      <c r="D55" s="20" t="s">
        <v>41</v>
      </c>
      <c r="E55" s="21">
        <v>44073</v>
      </c>
      <c r="F55" s="22">
        <v>153.51</v>
      </c>
      <c r="G55" s="20">
        <v>1118</v>
      </c>
      <c r="H55" s="20">
        <v>33</v>
      </c>
      <c r="I55" s="20">
        <v>2</v>
      </c>
      <c r="J55" s="22">
        <v>1.7889999999999999</v>
      </c>
    </row>
    <row r="56" spans="1:10" outlineLevel="2" x14ac:dyDescent="0.25">
      <c r="A56" s="19" t="s">
        <v>39</v>
      </c>
      <c r="B56" s="20" t="s">
        <v>218</v>
      </c>
      <c r="C56" s="20">
        <v>2</v>
      </c>
      <c r="D56" s="20" t="s">
        <v>10</v>
      </c>
      <c r="E56" s="21">
        <v>44059</v>
      </c>
      <c r="F56" s="22">
        <v>134.91</v>
      </c>
      <c r="G56" s="20">
        <v>1389</v>
      </c>
      <c r="H56" s="20">
        <v>35</v>
      </c>
      <c r="I56" s="20">
        <v>14</v>
      </c>
      <c r="J56" s="22">
        <v>10.079000000000001</v>
      </c>
    </row>
    <row r="57" spans="1:10" outlineLevel="2" x14ac:dyDescent="0.25">
      <c r="A57" s="23" t="s">
        <v>39</v>
      </c>
      <c r="B57" s="24" t="s">
        <v>218</v>
      </c>
      <c r="C57" s="24">
        <v>3</v>
      </c>
      <c r="D57" s="24" t="s">
        <v>15</v>
      </c>
      <c r="E57" s="25">
        <v>44066</v>
      </c>
      <c r="F57" s="26">
        <v>151</v>
      </c>
      <c r="G57" s="24">
        <v>1215</v>
      </c>
      <c r="H57" s="24">
        <v>34</v>
      </c>
      <c r="I57" s="24">
        <v>143</v>
      </c>
      <c r="J57" s="26">
        <v>117.69499999999999</v>
      </c>
    </row>
    <row r="58" spans="1:10" ht="15.75" outlineLevel="1" x14ac:dyDescent="0.25">
      <c r="A58" s="27"/>
      <c r="B58" s="28" t="s">
        <v>219</v>
      </c>
      <c r="C58" s="29"/>
      <c r="D58" s="29"/>
      <c r="E58" s="30"/>
      <c r="F58" s="31">
        <f>SUBTOTAL(9,F55:F57)</f>
        <v>439.41999999999996</v>
      </c>
      <c r="G58" s="29"/>
      <c r="H58" s="29"/>
      <c r="I58" s="29"/>
      <c r="J58" s="31">
        <f>SUBTOTAL(9,J55:J57)</f>
        <v>129.56299999999999</v>
      </c>
    </row>
    <row r="59" spans="1:10" outlineLevel="2" x14ac:dyDescent="0.25">
      <c r="A59" s="19" t="s">
        <v>39</v>
      </c>
      <c r="B59" s="20" t="s">
        <v>220</v>
      </c>
      <c r="C59" s="20">
        <v>1</v>
      </c>
      <c r="D59" s="20" t="s">
        <v>41</v>
      </c>
      <c r="E59" s="21">
        <v>44073</v>
      </c>
      <c r="F59" s="22">
        <v>153.51</v>
      </c>
      <c r="G59" s="20">
        <v>1118</v>
      </c>
      <c r="H59" s="20">
        <v>33</v>
      </c>
      <c r="I59" s="20">
        <v>4</v>
      </c>
      <c r="J59" s="22">
        <v>3.5779999999999998</v>
      </c>
    </row>
    <row r="60" spans="1:10" outlineLevel="2" x14ac:dyDescent="0.25">
      <c r="A60" s="19" t="s">
        <v>39</v>
      </c>
      <c r="B60" s="20" t="s">
        <v>220</v>
      </c>
      <c r="C60" s="20">
        <v>2</v>
      </c>
      <c r="D60" s="20" t="s">
        <v>194</v>
      </c>
      <c r="E60" s="21">
        <v>44080</v>
      </c>
      <c r="F60" s="22">
        <v>171.15</v>
      </c>
      <c r="G60" s="20">
        <v>837</v>
      </c>
      <c r="H60" s="20">
        <v>33</v>
      </c>
      <c r="I60" s="20">
        <v>48</v>
      </c>
      <c r="J60" s="22">
        <v>57.347999999999999</v>
      </c>
    </row>
    <row r="61" spans="1:10" outlineLevel="2" x14ac:dyDescent="0.25">
      <c r="A61" s="23" t="s">
        <v>39</v>
      </c>
      <c r="B61" s="24" t="s">
        <v>220</v>
      </c>
      <c r="C61" s="24">
        <v>3</v>
      </c>
      <c r="D61" s="24" t="s">
        <v>15</v>
      </c>
      <c r="E61" s="25">
        <v>44066</v>
      </c>
      <c r="F61" s="26">
        <v>151</v>
      </c>
      <c r="G61" s="24">
        <v>1215</v>
      </c>
      <c r="H61" s="24">
        <v>34</v>
      </c>
      <c r="I61" s="24">
        <v>86</v>
      </c>
      <c r="J61" s="26">
        <v>70.781999999999996</v>
      </c>
    </row>
    <row r="62" spans="1:10" ht="15.75" outlineLevel="1" x14ac:dyDescent="0.25">
      <c r="A62" s="27"/>
      <c r="B62" s="28" t="s">
        <v>221</v>
      </c>
      <c r="C62" s="29"/>
      <c r="D62" s="29"/>
      <c r="E62" s="30"/>
      <c r="F62" s="31">
        <f>SUBTOTAL(9,F59:F61)</f>
        <v>475.65999999999997</v>
      </c>
      <c r="G62" s="29"/>
      <c r="H62" s="29"/>
      <c r="I62" s="29"/>
      <c r="J62" s="31">
        <f>SUBTOTAL(9,J59:J61)</f>
        <v>131.708</v>
      </c>
    </row>
    <row r="63" spans="1:10" outlineLevel="2" x14ac:dyDescent="0.25">
      <c r="A63" s="19" t="s">
        <v>39</v>
      </c>
      <c r="B63" s="20" t="s">
        <v>222</v>
      </c>
      <c r="C63" s="20">
        <v>1</v>
      </c>
      <c r="D63" s="20" t="s">
        <v>15</v>
      </c>
      <c r="E63" s="21">
        <v>44066</v>
      </c>
      <c r="F63" s="22">
        <v>151</v>
      </c>
      <c r="G63" s="20">
        <v>1215</v>
      </c>
      <c r="H63" s="20">
        <v>34</v>
      </c>
      <c r="I63" s="20">
        <v>17</v>
      </c>
      <c r="J63" s="22">
        <v>13.992000000000001</v>
      </c>
    </row>
    <row r="64" spans="1:10" outlineLevel="2" x14ac:dyDescent="0.25">
      <c r="A64" s="19" t="s">
        <v>39</v>
      </c>
      <c r="B64" s="20" t="s">
        <v>222</v>
      </c>
      <c r="C64" s="20">
        <v>2</v>
      </c>
      <c r="D64" s="20" t="s">
        <v>10</v>
      </c>
      <c r="E64" s="21">
        <v>44059</v>
      </c>
      <c r="F64" s="22">
        <v>134.91</v>
      </c>
      <c r="G64" s="20">
        <v>1389</v>
      </c>
      <c r="H64" s="20">
        <v>35</v>
      </c>
      <c r="I64" s="20">
        <v>66</v>
      </c>
      <c r="J64" s="22">
        <v>47.515999999999998</v>
      </c>
    </row>
    <row r="65" spans="1:10" outlineLevel="2" x14ac:dyDescent="0.25">
      <c r="A65" s="23" t="s">
        <v>39</v>
      </c>
      <c r="B65" s="24" t="s">
        <v>222</v>
      </c>
      <c r="C65" s="24">
        <v>3</v>
      </c>
      <c r="D65" s="24" t="s">
        <v>41</v>
      </c>
      <c r="E65" s="25">
        <v>44073</v>
      </c>
      <c r="F65" s="26">
        <v>153.51</v>
      </c>
      <c r="G65" s="24">
        <v>1118</v>
      </c>
      <c r="H65" s="24">
        <v>33</v>
      </c>
      <c r="I65" s="24">
        <v>89</v>
      </c>
      <c r="J65" s="26">
        <v>79.605999999999995</v>
      </c>
    </row>
    <row r="66" spans="1:10" ht="15.75" outlineLevel="1" x14ac:dyDescent="0.25">
      <c r="A66" s="27"/>
      <c r="B66" s="28" t="s">
        <v>223</v>
      </c>
      <c r="C66" s="29"/>
      <c r="D66" s="29"/>
      <c r="E66" s="30"/>
      <c r="F66" s="31">
        <f>SUBTOTAL(9,F63:F65)</f>
        <v>439.41999999999996</v>
      </c>
      <c r="G66" s="29"/>
      <c r="H66" s="29"/>
      <c r="I66" s="29"/>
      <c r="J66" s="31">
        <f>SUBTOTAL(9,J63:J65)</f>
        <v>141.11399999999998</v>
      </c>
    </row>
    <row r="67" spans="1:10" outlineLevel="2" x14ac:dyDescent="0.25">
      <c r="A67" s="19" t="s">
        <v>39</v>
      </c>
      <c r="B67" s="20" t="s">
        <v>224</v>
      </c>
      <c r="C67" s="20">
        <v>1</v>
      </c>
      <c r="D67" s="20" t="s">
        <v>10</v>
      </c>
      <c r="E67" s="21">
        <v>44059</v>
      </c>
      <c r="F67" s="22">
        <v>134.91</v>
      </c>
      <c r="G67" s="20">
        <v>1389</v>
      </c>
      <c r="H67" s="20">
        <v>35</v>
      </c>
      <c r="I67" s="20">
        <v>7</v>
      </c>
      <c r="J67" s="22">
        <v>5.04</v>
      </c>
    </row>
    <row r="68" spans="1:10" outlineLevel="2" x14ac:dyDescent="0.25">
      <c r="A68" s="19" t="s">
        <v>39</v>
      </c>
      <c r="B68" s="20" t="s">
        <v>224</v>
      </c>
      <c r="C68" s="20">
        <v>2</v>
      </c>
      <c r="D68" s="20" t="s">
        <v>41</v>
      </c>
      <c r="E68" s="21">
        <v>44073</v>
      </c>
      <c r="F68" s="22">
        <v>153.51</v>
      </c>
      <c r="G68" s="20">
        <v>1118</v>
      </c>
      <c r="H68" s="20">
        <v>33</v>
      </c>
      <c r="I68" s="20">
        <v>17</v>
      </c>
      <c r="J68" s="22">
        <v>15.206</v>
      </c>
    </row>
    <row r="69" spans="1:10" outlineLevel="2" x14ac:dyDescent="0.25">
      <c r="A69" s="23" t="s">
        <v>39</v>
      </c>
      <c r="B69" s="24" t="s">
        <v>224</v>
      </c>
      <c r="C69" s="24">
        <v>3</v>
      </c>
      <c r="D69" s="24" t="s">
        <v>15</v>
      </c>
      <c r="E69" s="25">
        <v>44066</v>
      </c>
      <c r="F69" s="26">
        <v>151</v>
      </c>
      <c r="G69" s="24">
        <v>1215</v>
      </c>
      <c r="H69" s="24">
        <v>34</v>
      </c>
      <c r="I69" s="24">
        <v>150</v>
      </c>
      <c r="J69" s="26">
        <v>123.45699999999999</v>
      </c>
    </row>
    <row r="70" spans="1:10" ht="15.75" outlineLevel="1" x14ac:dyDescent="0.25">
      <c r="A70" s="27"/>
      <c r="B70" s="28" t="s">
        <v>225</v>
      </c>
      <c r="C70" s="29"/>
      <c r="D70" s="29"/>
      <c r="E70" s="30"/>
      <c r="F70" s="31">
        <f>SUBTOTAL(9,F67:F69)</f>
        <v>439.41999999999996</v>
      </c>
      <c r="G70" s="29"/>
      <c r="H70" s="29"/>
      <c r="I70" s="29"/>
      <c r="J70" s="31">
        <f>SUBTOTAL(9,J67:J69)</f>
        <v>143.703</v>
      </c>
    </row>
    <row r="71" spans="1:10" outlineLevel="2" x14ac:dyDescent="0.25">
      <c r="A71" s="19" t="s">
        <v>42</v>
      </c>
      <c r="B71" s="20" t="s">
        <v>226</v>
      </c>
      <c r="C71" s="20">
        <v>1</v>
      </c>
      <c r="D71" s="20" t="s">
        <v>10</v>
      </c>
      <c r="E71" s="21">
        <v>44059</v>
      </c>
      <c r="F71" s="22">
        <v>130.82</v>
      </c>
      <c r="G71" s="20">
        <v>1389</v>
      </c>
      <c r="H71" s="20">
        <v>35</v>
      </c>
      <c r="I71" s="20">
        <v>44</v>
      </c>
      <c r="J71" s="22">
        <v>31.677</v>
      </c>
    </row>
    <row r="72" spans="1:10" outlineLevel="2" x14ac:dyDescent="0.25">
      <c r="A72" s="19" t="s">
        <v>42</v>
      </c>
      <c r="B72" s="20" t="s">
        <v>226</v>
      </c>
      <c r="C72" s="20">
        <v>2</v>
      </c>
      <c r="D72" s="20" t="s">
        <v>41</v>
      </c>
      <c r="E72" s="21">
        <v>44073</v>
      </c>
      <c r="F72" s="22">
        <v>149.72999999999999</v>
      </c>
      <c r="G72" s="20">
        <v>1118</v>
      </c>
      <c r="H72" s="20">
        <v>33</v>
      </c>
      <c r="I72" s="20">
        <v>44</v>
      </c>
      <c r="J72" s="22">
        <v>39.356000000000002</v>
      </c>
    </row>
    <row r="73" spans="1:10" outlineLevel="2" x14ac:dyDescent="0.25">
      <c r="A73" s="23" t="s">
        <v>42</v>
      </c>
      <c r="B73" s="24" t="s">
        <v>226</v>
      </c>
      <c r="C73" s="24">
        <v>3</v>
      </c>
      <c r="D73" s="24" t="s">
        <v>15</v>
      </c>
      <c r="E73" s="25">
        <v>44066</v>
      </c>
      <c r="F73" s="26">
        <v>146.71</v>
      </c>
      <c r="G73" s="24">
        <v>1215</v>
      </c>
      <c r="H73" s="24">
        <v>34</v>
      </c>
      <c r="I73" s="24">
        <v>96</v>
      </c>
      <c r="J73" s="26">
        <v>79.012</v>
      </c>
    </row>
    <row r="74" spans="1:10" ht="15.75" outlineLevel="1" x14ac:dyDescent="0.25">
      <c r="A74" s="27"/>
      <c r="B74" s="28" t="s">
        <v>227</v>
      </c>
      <c r="C74" s="29"/>
      <c r="D74" s="29"/>
      <c r="E74" s="30"/>
      <c r="F74" s="31">
        <f>SUBTOTAL(9,F71:F73)</f>
        <v>427.26</v>
      </c>
      <c r="G74" s="29"/>
      <c r="H74" s="29"/>
      <c r="I74" s="29"/>
      <c r="J74" s="31">
        <f>SUBTOTAL(9,J71:J73)</f>
        <v>150.04500000000002</v>
      </c>
    </row>
    <row r="75" spans="1:10" outlineLevel="2" x14ac:dyDescent="0.25">
      <c r="A75" s="19" t="s">
        <v>39</v>
      </c>
      <c r="B75" s="20" t="s">
        <v>228</v>
      </c>
      <c r="C75" s="20">
        <v>1</v>
      </c>
      <c r="D75" s="20" t="s">
        <v>10</v>
      </c>
      <c r="E75" s="21">
        <v>44059</v>
      </c>
      <c r="F75" s="22">
        <v>134.91</v>
      </c>
      <c r="G75" s="20">
        <v>1389</v>
      </c>
      <c r="H75" s="20">
        <v>35</v>
      </c>
      <c r="I75" s="20">
        <v>15</v>
      </c>
      <c r="J75" s="22">
        <v>10.798999999999999</v>
      </c>
    </row>
    <row r="76" spans="1:10" outlineLevel="2" x14ac:dyDescent="0.25">
      <c r="A76" s="19" t="s">
        <v>39</v>
      </c>
      <c r="B76" s="20" t="s">
        <v>228</v>
      </c>
      <c r="C76" s="20">
        <v>2</v>
      </c>
      <c r="D76" s="20" t="s">
        <v>41</v>
      </c>
      <c r="E76" s="21">
        <v>44073</v>
      </c>
      <c r="F76" s="22">
        <v>153.51</v>
      </c>
      <c r="G76" s="20">
        <v>1118</v>
      </c>
      <c r="H76" s="20">
        <v>33</v>
      </c>
      <c r="I76" s="20">
        <v>13</v>
      </c>
      <c r="J76" s="22">
        <v>11.628</v>
      </c>
    </row>
    <row r="77" spans="1:10" outlineLevel="2" x14ac:dyDescent="0.25">
      <c r="A77" s="23" t="s">
        <v>39</v>
      </c>
      <c r="B77" s="24" t="s">
        <v>228</v>
      </c>
      <c r="C77" s="24">
        <v>3</v>
      </c>
      <c r="D77" s="24" t="s">
        <v>15</v>
      </c>
      <c r="E77" s="25">
        <v>44066</v>
      </c>
      <c r="F77" s="26">
        <v>151</v>
      </c>
      <c r="G77" s="24">
        <v>1215</v>
      </c>
      <c r="H77" s="24">
        <v>34</v>
      </c>
      <c r="I77" s="24">
        <v>164</v>
      </c>
      <c r="J77" s="26">
        <v>134.97900000000001</v>
      </c>
    </row>
    <row r="78" spans="1:10" ht="15.75" outlineLevel="1" x14ac:dyDescent="0.25">
      <c r="A78" s="27"/>
      <c r="B78" s="28" t="s">
        <v>229</v>
      </c>
      <c r="C78" s="29"/>
      <c r="D78" s="29"/>
      <c r="E78" s="30"/>
      <c r="F78" s="31">
        <f>SUBTOTAL(9,F75:F77)</f>
        <v>439.41999999999996</v>
      </c>
      <c r="G78" s="29"/>
      <c r="H78" s="29"/>
      <c r="I78" s="29"/>
      <c r="J78" s="31">
        <f>SUBTOTAL(9,J75:J77)</f>
        <v>157.40600000000001</v>
      </c>
    </row>
    <row r="79" spans="1:10" outlineLevel="2" x14ac:dyDescent="0.25">
      <c r="A79" s="19" t="s">
        <v>39</v>
      </c>
      <c r="B79" s="20" t="s">
        <v>230</v>
      </c>
      <c r="C79" s="20">
        <v>1</v>
      </c>
      <c r="D79" s="20" t="s">
        <v>41</v>
      </c>
      <c r="E79" s="21">
        <v>44073</v>
      </c>
      <c r="F79" s="22">
        <v>153.51</v>
      </c>
      <c r="G79" s="20">
        <v>1118</v>
      </c>
      <c r="H79" s="20">
        <v>33</v>
      </c>
      <c r="I79" s="20">
        <v>9</v>
      </c>
      <c r="J79" s="22">
        <v>8.0500000000000007</v>
      </c>
    </row>
    <row r="80" spans="1:10" outlineLevel="2" x14ac:dyDescent="0.25">
      <c r="A80" s="19" t="s">
        <v>39</v>
      </c>
      <c r="B80" s="20" t="s">
        <v>230</v>
      </c>
      <c r="C80" s="20">
        <v>2</v>
      </c>
      <c r="D80" s="20" t="s">
        <v>10</v>
      </c>
      <c r="E80" s="21">
        <v>44059</v>
      </c>
      <c r="F80" s="22">
        <v>134.91</v>
      </c>
      <c r="G80" s="20">
        <v>1389</v>
      </c>
      <c r="H80" s="20">
        <v>35</v>
      </c>
      <c r="I80" s="20">
        <v>13</v>
      </c>
      <c r="J80" s="22">
        <v>9.359</v>
      </c>
    </row>
    <row r="81" spans="1:10" outlineLevel="2" x14ac:dyDescent="0.25">
      <c r="A81" s="23" t="s">
        <v>39</v>
      </c>
      <c r="B81" s="24" t="s">
        <v>230</v>
      </c>
      <c r="C81" s="24">
        <v>3</v>
      </c>
      <c r="D81" s="24" t="s">
        <v>15</v>
      </c>
      <c r="E81" s="25">
        <v>44066</v>
      </c>
      <c r="F81" s="26">
        <v>151</v>
      </c>
      <c r="G81" s="24">
        <v>1215</v>
      </c>
      <c r="H81" s="24">
        <v>34</v>
      </c>
      <c r="I81" s="24">
        <v>171</v>
      </c>
      <c r="J81" s="26">
        <v>140.74100000000001</v>
      </c>
    </row>
    <row r="82" spans="1:10" ht="15.75" outlineLevel="1" x14ac:dyDescent="0.25">
      <c r="A82" s="27"/>
      <c r="B82" s="28" t="s">
        <v>231</v>
      </c>
      <c r="C82" s="29"/>
      <c r="D82" s="29"/>
      <c r="E82" s="30"/>
      <c r="F82" s="31">
        <f>SUBTOTAL(9,F79:F81)</f>
        <v>439.41999999999996</v>
      </c>
      <c r="G82" s="29"/>
      <c r="H82" s="29"/>
      <c r="I82" s="29"/>
      <c r="J82" s="31">
        <f>SUBTOTAL(9,J79:J81)</f>
        <v>158.15</v>
      </c>
    </row>
    <row r="83" spans="1:10" outlineLevel="2" x14ac:dyDescent="0.25">
      <c r="A83" s="19" t="s">
        <v>39</v>
      </c>
      <c r="B83" s="20" t="s">
        <v>232</v>
      </c>
      <c r="C83" s="20">
        <v>1</v>
      </c>
      <c r="D83" s="20" t="s">
        <v>15</v>
      </c>
      <c r="E83" s="21">
        <v>44066</v>
      </c>
      <c r="F83" s="22">
        <v>151</v>
      </c>
      <c r="G83" s="20">
        <v>1215</v>
      </c>
      <c r="H83" s="20">
        <v>34</v>
      </c>
      <c r="I83" s="20">
        <v>31</v>
      </c>
      <c r="J83" s="22">
        <v>25.513999999999999</v>
      </c>
    </row>
    <row r="84" spans="1:10" outlineLevel="2" x14ac:dyDescent="0.25">
      <c r="A84" s="19" t="s">
        <v>39</v>
      </c>
      <c r="B84" s="20" t="s">
        <v>232</v>
      </c>
      <c r="C84" s="20">
        <v>2</v>
      </c>
      <c r="D84" s="20" t="s">
        <v>10</v>
      </c>
      <c r="E84" s="21">
        <v>44059</v>
      </c>
      <c r="F84" s="22">
        <v>134.91</v>
      </c>
      <c r="G84" s="20">
        <v>1389</v>
      </c>
      <c r="H84" s="20">
        <v>35</v>
      </c>
      <c r="I84" s="20">
        <v>47</v>
      </c>
      <c r="J84" s="22">
        <v>33.837000000000003</v>
      </c>
    </row>
    <row r="85" spans="1:10" outlineLevel="2" x14ac:dyDescent="0.25">
      <c r="A85" s="23" t="s">
        <v>39</v>
      </c>
      <c r="B85" s="24" t="s">
        <v>232</v>
      </c>
      <c r="C85" s="24">
        <v>3</v>
      </c>
      <c r="D85" s="24" t="s">
        <v>41</v>
      </c>
      <c r="E85" s="25">
        <v>44073</v>
      </c>
      <c r="F85" s="26">
        <v>153.51</v>
      </c>
      <c r="G85" s="24">
        <v>1118</v>
      </c>
      <c r="H85" s="24">
        <v>33</v>
      </c>
      <c r="I85" s="24">
        <v>111</v>
      </c>
      <c r="J85" s="26">
        <v>99.284000000000006</v>
      </c>
    </row>
    <row r="86" spans="1:10" ht="15.75" outlineLevel="1" x14ac:dyDescent="0.25">
      <c r="A86" s="27"/>
      <c r="B86" s="28" t="s">
        <v>233</v>
      </c>
      <c r="C86" s="29"/>
      <c r="D86" s="29"/>
      <c r="E86" s="30"/>
      <c r="F86" s="31">
        <f>SUBTOTAL(9,F83:F85)</f>
        <v>439.41999999999996</v>
      </c>
      <c r="G86" s="29"/>
      <c r="H86" s="29"/>
      <c r="I86" s="29"/>
      <c r="J86" s="31">
        <f>SUBTOTAL(9,J83:J85)</f>
        <v>158.63499999999999</v>
      </c>
    </row>
    <row r="87" spans="1:10" outlineLevel="2" x14ac:dyDescent="0.25">
      <c r="A87" s="19" t="s">
        <v>39</v>
      </c>
      <c r="B87" s="20" t="s">
        <v>234</v>
      </c>
      <c r="C87" s="20">
        <v>1</v>
      </c>
      <c r="D87" s="20" t="s">
        <v>15</v>
      </c>
      <c r="E87" s="21">
        <v>44066</v>
      </c>
      <c r="F87" s="22">
        <v>151</v>
      </c>
      <c r="G87" s="20">
        <v>1215</v>
      </c>
      <c r="H87" s="20">
        <v>34</v>
      </c>
      <c r="I87" s="20">
        <v>23</v>
      </c>
      <c r="J87" s="22">
        <v>18.93</v>
      </c>
    </row>
    <row r="88" spans="1:10" outlineLevel="2" x14ac:dyDescent="0.25">
      <c r="A88" s="19" t="s">
        <v>39</v>
      </c>
      <c r="B88" s="20" t="s">
        <v>234</v>
      </c>
      <c r="C88" s="20">
        <v>2</v>
      </c>
      <c r="D88" s="20" t="s">
        <v>10</v>
      </c>
      <c r="E88" s="21">
        <v>44059</v>
      </c>
      <c r="F88" s="22">
        <v>134.91</v>
      </c>
      <c r="G88" s="20">
        <v>1389</v>
      </c>
      <c r="H88" s="20">
        <v>35</v>
      </c>
      <c r="I88" s="20">
        <v>79</v>
      </c>
      <c r="J88" s="22">
        <v>56.875</v>
      </c>
    </row>
    <row r="89" spans="1:10" outlineLevel="2" x14ac:dyDescent="0.25">
      <c r="A89" s="23" t="s">
        <v>39</v>
      </c>
      <c r="B89" s="24" t="s">
        <v>234</v>
      </c>
      <c r="C89" s="24">
        <v>3</v>
      </c>
      <c r="D89" s="24" t="s">
        <v>41</v>
      </c>
      <c r="E89" s="25">
        <v>44073</v>
      </c>
      <c r="F89" s="26">
        <v>153.51</v>
      </c>
      <c r="G89" s="24">
        <v>1118</v>
      </c>
      <c r="H89" s="24">
        <v>33</v>
      </c>
      <c r="I89" s="24">
        <v>101</v>
      </c>
      <c r="J89" s="26">
        <v>90.34</v>
      </c>
    </row>
    <row r="90" spans="1:10" ht="15.75" outlineLevel="1" x14ac:dyDescent="0.25">
      <c r="A90" s="27"/>
      <c r="B90" s="28" t="s">
        <v>235</v>
      </c>
      <c r="C90" s="29"/>
      <c r="D90" s="29"/>
      <c r="E90" s="30"/>
      <c r="F90" s="31">
        <f>SUBTOTAL(9,F87:F89)</f>
        <v>439.41999999999996</v>
      </c>
      <c r="G90" s="29"/>
      <c r="H90" s="29"/>
      <c r="I90" s="29"/>
      <c r="J90" s="31">
        <f>SUBTOTAL(9,J87:J89)</f>
        <v>166.14500000000001</v>
      </c>
    </row>
    <row r="91" spans="1:10" outlineLevel="2" x14ac:dyDescent="0.25">
      <c r="A91" s="19" t="s">
        <v>39</v>
      </c>
      <c r="B91" s="20" t="s">
        <v>236</v>
      </c>
      <c r="C91" s="20">
        <v>1</v>
      </c>
      <c r="D91" s="20" t="s">
        <v>15</v>
      </c>
      <c r="E91" s="21">
        <v>44066</v>
      </c>
      <c r="F91" s="22">
        <v>151</v>
      </c>
      <c r="G91" s="20">
        <v>1215</v>
      </c>
      <c r="H91" s="20">
        <v>34</v>
      </c>
      <c r="I91" s="20">
        <v>50</v>
      </c>
      <c r="J91" s="22">
        <v>41.152000000000001</v>
      </c>
    </row>
    <row r="92" spans="1:10" outlineLevel="2" x14ac:dyDescent="0.25">
      <c r="A92" s="19" t="s">
        <v>39</v>
      </c>
      <c r="B92" s="20" t="s">
        <v>236</v>
      </c>
      <c r="C92" s="20">
        <v>2</v>
      </c>
      <c r="D92" s="20" t="s">
        <v>10</v>
      </c>
      <c r="E92" s="21">
        <v>44059</v>
      </c>
      <c r="F92" s="22">
        <v>134.91</v>
      </c>
      <c r="G92" s="20">
        <v>1389</v>
      </c>
      <c r="H92" s="20">
        <v>35</v>
      </c>
      <c r="I92" s="20">
        <v>68</v>
      </c>
      <c r="J92" s="22">
        <v>48.956000000000003</v>
      </c>
    </row>
    <row r="93" spans="1:10" outlineLevel="2" x14ac:dyDescent="0.25">
      <c r="A93" s="23" t="s">
        <v>39</v>
      </c>
      <c r="B93" s="24" t="s">
        <v>236</v>
      </c>
      <c r="C93" s="24">
        <v>3</v>
      </c>
      <c r="D93" s="24" t="s">
        <v>194</v>
      </c>
      <c r="E93" s="25">
        <v>44080</v>
      </c>
      <c r="F93" s="26">
        <v>171.15</v>
      </c>
      <c r="G93" s="24">
        <v>837</v>
      </c>
      <c r="H93" s="24">
        <v>33</v>
      </c>
      <c r="I93" s="24">
        <v>64</v>
      </c>
      <c r="J93" s="26">
        <v>76.463999999999999</v>
      </c>
    </row>
    <row r="94" spans="1:10" ht="15.75" outlineLevel="1" x14ac:dyDescent="0.25">
      <c r="A94" s="27"/>
      <c r="B94" s="28" t="s">
        <v>237</v>
      </c>
      <c r="C94" s="29"/>
      <c r="D94" s="29"/>
      <c r="E94" s="30"/>
      <c r="F94" s="31">
        <f>SUBTOTAL(9,F91:F93)</f>
        <v>457.05999999999995</v>
      </c>
      <c r="G94" s="29"/>
      <c r="H94" s="29"/>
      <c r="I94" s="29"/>
      <c r="J94" s="31">
        <f>SUBTOTAL(9,J91:J93)</f>
        <v>166.572</v>
      </c>
    </row>
    <row r="95" spans="1:10" outlineLevel="2" x14ac:dyDescent="0.25">
      <c r="A95" s="19" t="s">
        <v>238</v>
      </c>
      <c r="B95" s="20" t="s">
        <v>239</v>
      </c>
      <c r="C95" s="20">
        <v>1</v>
      </c>
      <c r="D95" s="20" t="s">
        <v>10</v>
      </c>
      <c r="E95" s="21">
        <v>44059</v>
      </c>
      <c r="F95" s="22">
        <v>129.1</v>
      </c>
      <c r="G95" s="20">
        <v>1389</v>
      </c>
      <c r="H95" s="20">
        <v>35</v>
      </c>
      <c r="I95" s="20">
        <v>40</v>
      </c>
      <c r="J95" s="22">
        <v>28.797999999999998</v>
      </c>
    </row>
    <row r="96" spans="1:10" outlineLevel="2" x14ac:dyDescent="0.25">
      <c r="A96" s="19" t="s">
        <v>238</v>
      </c>
      <c r="B96" s="20" t="s">
        <v>239</v>
      </c>
      <c r="C96" s="20">
        <v>2</v>
      </c>
      <c r="D96" s="20" t="s">
        <v>15</v>
      </c>
      <c r="E96" s="21">
        <v>44066</v>
      </c>
      <c r="F96" s="22">
        <v>145.19999999999999</v>
      </c>
      <c r="G96" s="20">
        <v>1215</v>
      </c>
      <c r="H96" s="20">
        <v>34</v>
      </c>
      <c r="I96" s="20">
        <v>63</v>
      </c>
      <c r="J96" s="22">
        <v>51.851999999999997</v>
      </c>
    </row>
    <row r="97" spans="1:10" outlineLevel="2" x14ac:dyDescent="0.25">
      <c r="A97" s="23" t="s">
        <v>238</v>
      </c>
      <c r="B97" s="24" t="s">
        <v>239</v>
      </c>
      <c r="C97" s="24">
        <v>3</v>
      </c>
      <c r="D97" s="24" t="s">
        <v>41</v>
      </c>
      <c r="E97" s="25">
        <v>44073</v>
      </c>
      <c r="F97" s="26">
        <v>147.72999999999999</v>
      </c>
      <c r="G97" s="24">
        <v>1118</v>
      </c>
      <c r="H97" s="24">
        <v>33</v>
      </c>
      <c r="I97" s="24">
        <v>118</v>
      </c>
      <c r="J97" s="26">
        <v>105.54600000000001</v>
      </c>
    </row>
    <row r="98" spans="1:10" ht="15.75" outlineLevel="1" x14ac:dyDescent="0.25">
      <c r="A98" s="27"/>
      <c r="B98" s="28" t="s">
        <v>240</v>
      </c>
      <c r="C98" s="29"/>
      <c r="D98" s="29"/>
      <c r="E98" s="30"/>
      <c r="F98" s="31">
        <f>SUBTOTAL(9,F95:F97)</f>
        <v>422.03</v>
      </c>
      <c r="G98" s="29"/>
      <c r="H98" s="29"/>
      <c r="I98" s="29"/>
      <c r="J98" s="31">
        <f>SUBTOTAL(9,J95:J97)</f>
        <v>186.196</v>
      </c>
    </row>
    <row r="99" spans="1:10" outlineLevel="2" x14ac:dyDescent="0.25">
      <c r="A99" s="19" t="s">
        <v>39</v>
      </c>
      <c r="B99" s="20" t="s">
        <v>241</v>
      </c>
      <c r="C99" s="20">
        <v>1</v>
      </c>
      <c r="D99" s="20" t="s">
        <v>15</v>
      </c>
      <c r="E99" s="21">
        <v>44066</v>
      </c>
      <c r="F99" s="22">
        <v>151</v>
      </c>
      <c r="G99" s="20">
        <v>1215</v>
      </c>
      <c r="H99" s="20">
        <v>34</v>
      </c>
      <c r="I99" s="20">
        <v>14</v>
      </c>
      <c r="J99" s="22">
        <v>11.523</v>
      </c>
    </row>
    <row r="100" spans="1:10" outlineLevel="2" x14ac:dyDescent="0.25">
      <c r="A100" s="19" t="s">
        <v>39</v>
      </c>
      <c r="B100" s="20" t="s">
        <v>241</v>
      </c>
      <c r="C100" s="20">
        <v>2</v>
      </c>
      <c r="D100" s="20" t="s">
        <v>10</v>
      </c>
      <c r="E100" s="21">
        <v>44059</v>
      </c>
      <c r="F100" s="22">
        <v>134.91</v>
      </c>
      <c r="G100" s="20">
        <v>1389</v>
      </c>
      <c r="H100" s="20">
        <v>35</v>
      </c>
      <c r="I100" s="20">
        <v>101</v>
      </c>
      <c r="J100" s="22">
        <v>72.713999999999999</v>
      </c>
    </row>
    <row r="101" spans="1:10" outlineLevel="2" x14ac:dyDescent="0.25">
      <c r="A101" s="23" t="s">
        <v>39</v>
      </c>
      <c r="B101" s="24" t="s">
        <v>241</v>
      </c>
      <c r="C101" s="24">
        <v>3</v>
      </c>
      <c r="D101" s="24" t="s">
        <v>41</v>
      </c>
      <c r="E101" s="25">
        <v>44073</v>
      </c>
      <c r="F101" s="26">
        <v>153.51</v>
      </c>
      <c r="G101" s="24">
        <v>1118</v>
      </c>
      <c r="H101" s="24">
        <v>33</v>
      </c>
      <c r="I101" s="24">
        <v>123</v>
      </c>
      <c r="J101" s="26">
        <v>110.018</v>
      </c>
    </row>
    <row r="102" spans="1:10" ht="15.75" outlineLevel="1" x14ac:dyDescent="0.25">
      <c r="A102" s="27"/>
      <c r="B102" s="28" t="s">
        <v>242</v>
      </c>
      <c r="C102" s="29"/>
      <c r="D102" s="29"/>
      <c r="E102" s="30"/>
      <c r="F102" s="31">
        <f>SUBTOTAL(9,F99:F101)</f>
        <v>439.41999999999996</v>
      </c>
      <c r="G102" s="29"/>
      <c r="H102" s="29"/>
      <c r="I102" s="29"/>
      <c r="J102" s="31">
        <f>SUBTOTAL(9,J99:J101)</f>
        <v>194.255</v>
      </c>
    </row>
    <row r="103" spans="1:10" outlineLevel="2" x14ac:dyDescent="0.25">
      <c r="A103" s="19" t="s">
        <v>24</v>
      </c>
      <c r="B103" s="20" t="s">
        <v>243</v>
      </c>
      <c r="C103" s="20">
        <v>1</v>
      </c>
      <c r="D103" s="20" t="s">
        <v>10</v>
      </c>
      <c r="E103" s="21">
        <v>44059</v>
      </c>
      <c r="F103" s="22">
        <v>133.72</v>
      </c>
      <c r="G103" s="20">
        <v>1389</v>
      </c>
      <c r="H103" s="20">
        <v>35</v>
      </c>
      <c r="I103" s="20">
        <v>28</v>
      </c>
      <c r="J103" s="22">
        <v>20.158000000000001</v>
      </c>
    </row>
    <row r="104" spans="1:10" outlineLevel="2" x14ac:dyDescent="0.25">
      <c r="A104" s="19" t="s">
        <v>24</v>
      </c>
      <c r="B104" s="20" t="s">
        <v>243</v>
      </c>
      <c r="C104" s="20">
        <v>2</v>
      </c>
      <c r="D104" s="20" t="s">
        <v>15</v>
      </c>
      <c r="E104" s="21">
        <v>44066</v>
      </c>
      <c r="F104" s="22">
        <v>149.63</v>
      </c>
      <c r="G104" s="20">
        <v>1215</v>
      </c>
      <c r="H104" s="20">
        <v>34</v>
      </c>
      <c r="I104" s="20">
        <v>42</v>
      </c>
      <c r="J104" s="22">
        <v>34.567999999999998</v>
      </c>
    </row>
    <row r="105" spans="1:10" outlineLevel="2" x14ac:dyDescent="0.25">
      <c r="A105" s="23" t="s">
        <v>24</v>
      </c>
      <c r="B105" s="24" t="s">
        <v>243</v>
      </c>
      <c r="C105" s="24">
        <v>3</v>
      </c>
      <c r="D105" s="24" t="s">
        <v>41</v>
      </c>
      <c r="E105" s="25">
        <v>44073</v>
      </c>
      <c r="F105" s="26">
        <v>152.55000000000001</v>
      </c>
      <c r="G105" s="24">
        <v>1118</v>
      </c>
      <c r="H105" s="24">
        <v>33</v>
      </c>
      <c r="I105" s="24">
        <v>159</v>
      </c>
      <c r="J105" s="26">
        <v>142.21799999999999</v>
      </c>
    </row>
    <row r="106" spans="1:10" ht="15.75" outlineLevel="1" x14ac:dyDescent="0.25">
      <c r="A106" s="27"/>
      <c r="B106" s="28" t="s">
        <v>244</v>
      </c>
      <c r="C106" s="29"/>
      <c r="D106" s="29"/>
      <c r="E106" s="30"/>
      <c r="F106" s="31">
        <f>SUBTOTAL(9,F103:F105)</f>
        <v>435.90000000000003</v>
      </c>
      <c r="G106" s="29"/>
      <c r="H106" s="29"/>
      <c r="I106" s="29"/>
      <c r="J106" s="31">
        <f>SUBTOTAL(9,J103:J105)</f>
        <v>196.94399999999999</v>
      </c>
    </row>
    <row r="107" spans="1:10" outlineLevel="2" x14ac:dyDescent="0.25">
      <c r="A107" s="19" t="s">
        <v>24</v>
      </c>
      <c r="B107" s="20" t="s">
        <v>245</v>
      </c>
      <c r="C107" s="20">
        <v>1</v>
      </c>
      <c r="D107" s="20" t="s">
        <v>41</v>
      </c>
      <c r="E107" s="21">
        <v>44073</v>
      </c>
      <c r="F107" s="22">
        <v>152.55000000000001</v>
      </c>
      <c r="G107" s="20">
        <v>1118</v>
      </c>
      <c r="H107" s="20">
        <v>33</v>
      </c>
      <c r="I107" s="20">
        <v>56</v>
      </c>
      <c r="J107" s="22">
        <v>50.088999999999999</v>
      </c>
    </row>
    <row r="108" spans="1:10" outlineLevel="2" x14ac:dyDescent="0.25">
      <c r="A108" s="19" t="s">
        <v>24</v>
      </c>
      <c r="B108" s="20" t="s">
        <v>245</v>
      </c>
      <c r="C108" s="20">
        <v>2</v>
      </c>
      <c r="D108" s="20" t="s">
        <v>15</v>
      </c>
      <c r="E108" s="21">
        <v>44066</v>
      </c>
      <c r="F108" s="22">
        <v>149.63</v>
      </c>
      <c r="G108" s="20">
        <v>1215</v>
      </c>
      <c r="H108" s="20">
        <v>34</v>
      </c>
      <c r="I108" s="20">
        <v>73</v>
      </c>
      <c r="J108" s="22">
        <v>60.082000000000001</v>
      </c>
    </row>
    <row r="109" spans="1:10" outlineLevel="2" x14ac:dyDescent="0.25">
      <c r="A109" s="23" t="s">
        <v>24</v>
      </c>
      <c r="B109" s="24" t="s">
        <v>245</v>
      </c>
      <c r="C109" s="24">
        <v>3</v>
      </c>
      <c r="D109" s="24" t="s">
        <v>10</v>
      </c>
      <c r="E109" s="25">
        <v>44059</v>
      </c>
      <c r="F109" s="26">
        <v>133.72</v>
      </c>
      <c r="G109" s="24">
        <v>1389</v>
      </c>
      <c r="H109" s="24">
        <v>35</v>
      </c>
      <c r="I109" s="24">
        <v>133</v>
      </c>
      <c r="J109" s="26">
        <v>95.751999999999995</v>
      </c>
    </row>
    <row r="110" spans="1:10" ht="15.75" outlineLevel="1" x14ac:dyDescent="0.25">
      <c r="A110" s="27"/>
      <c r="B110" s="28" t="s">
        <v>246</v>
      </c>
      <c r="C110" s="29"/>
      <c r="D110" s="29"/>
      <c r="E110" s="30"/>
      <c r="F110" s="31">
        <f>SUBTOTAL(9,F107:F109)</f>
        <v>435.9</v>
      </c>
      <c r="G110" s="29"/>
      <c r="H110" s="29"/>
      <c r="I110" s="29"/>
      <c r="J110" s="31">
        <f>SUBTOTAL(9,J107:J109)</f>
        <v>205.923</v>
      </c>
    </row>
    <row r="111" spans="1:10" outlineLevel="2" x14ac:dyDescent="0.25">
      <c r="A111" s="19" t="s">
        <v>39</v>
      </c>
      <c r="B111" s="20" t="s">
        <v>247</v>
      </c>
      <c r="C111" s="20">
        <v>1</v>
      </c>
      <c r="D111" s="20" t="s">
        <v>41</v>
      </c>
      <c r="E111" s="21">
        <v>44073</v>
      </c>
      <c r="F111" s="22">
        <v>153.51</v>
      </c>
      <c r="G111" s="20">
        <v>1118</v>
      </c>
      <c r="H111" s="20">
        <v>33</v>
      </c>
      <c r="I111" s="20">
        <v>11</v>
      </c>
      <c r="J111" s="22">
        <v>9.8390000000000004</v>
      </c>
    </row>
    <row r="112" spans="1:10" outlineLevel="2" x14ac:dyDescent="0.25">
      <c r="A112" s="19" t="s">
        <v>39</v>
      </c>
      <c r="B112" s="20" t="s">
        <v>247</v>
      </c>
      <c r="C112" s="20">
        <v>2</v>
      </c>
      <c r="D112" s="20" t="s">
        <v>15</v>
      </c>
      <c r="E112" s="21">
        <v>44066</v>
      </c>
      <c r="F112" s="22">
        <v>151</v>
      </c>
      <c r="G112" s="20">
        <v>1215</v>
      </c>
      <c r="H112" s="20">
        <v>34</v>
      </c>
      <c r="I112" s="20">
        <v>35</v>
      </c>
      <c r="J112" s="22">
        <v>28.806999999999999</v>
      </c>
    </row>
    <row r="113" spans="1:10" outlineLevel="2" x14ac:dyDescent="0.25">
      <c r="A113" s="23" t="s">
        <v>39</v>
      </c>
      <c r="B113" s="24" t="s">
        <v>247</v>
      </c>
      <c r="C113" s="24">
        <v>3</v>
      </c>
      <c r="D113" s="24" t="s">
        <v>10</v>
      </c>
      <c r="E113" s="25">
        <v>44059</v>
      </c>
      <c r="F113" s="26">
        <v>134.91</v>
      </c>
      <c r="G113" s="24">
        <v>1389</v>
      </c>
      <c r="H113" s="24">
        <v>35</v>
      </c>
      <c r="I113" s="24">
        <v>244</v>
      </c>
      <c r="J113" s="26">
        <v>175.666</v>
      </c>
    </row>
    <row r="114" spans="1:10" ht="15.75" outlineLevel="1" x14ac:dyDescent="0.25">
      <c r="A114" s="27"/>
      <c r="B114" s="28" t="s">
        <v>248</v>
      </c>
      <c r="C114" s="29"/>
      <c r="D114" s="29"/>
      <c r="E114" s="30"/>
      <c r="F114" s="31">
        <f>SUBTOTAL(9,F111:F113)</f>
        <v>439.41999999999996</v>
      </c>
      <c r="G114" s="29"/>
      <c r="H114" s="29"/>
      <c r="I114" s="29"/>
      <c r="J114" s="31">
        <f>SUBTOTAL(9,J111:J113)</f>
        <v>214.31200000000001</v>
      </c>
    </row>
    <row r="115" spans="1:10" outlineLevel="2" x14ac:dyDescent="0.25">
      <c r="A115" s="19" t="s">
        <v>24</v>
      </c>
      <c r="B115" s="20" t="s">
        <v>249</v>
      </c>
      <c r="C115" s="20">
        <v>1</v>
      </c>
      <c r="D115" s="20" t="s">
        <v>10</v>
      </c>
      <c r="E115" s="21">
        <v>44059</v>
      </c>
      <c r="F115" s="22">
        <v>133.72</v>
      </c>
      <c r="G115" s="20">
        <v>1389</v>
      </c>
      <c r="H115" s="20">
        <v>35</v>
      </c>
      <c r="I115" s="20">
        <v>24</v>
      </c>
      <c r="J115" s="22">
        <v>17.279</v>
      </c>
    </row>
    <row r="116" spans="1:10" outlineLevel="2" x14ac:dyDescent="0.25">
      <c r="A116" s="19" t="s">
        <v>24</v>
      </c>
      <c r="B116" s="20" t="s">
        <v>249</v>
      </c>
      <c r="C116" s="20">
        <v>2</v>
      </c>
      <c r="D116" s="20" t="s">
        <v>41</v>
      </c>
      <c r="E116" s="21">
        <v>44073</v>
      </c>
      <c r="F116" s="22">
        <v>152.55000000000001</v>
      </c>
      <c r="G116" s="20">
        <v>1118</v>
      </c>
      <c r="H116" s="20">
        <v>33</v>
      </c>
      <c r="I116" s="20">
        <v>26</v>
      </c>
      <c r="J116" s="22">
        <v>23.256</v>
      </c>
    </row>
    <row r="117" spans="1:10" outlineLevel="2" x14ac:dyDescent="0.25">
      <c r="A117" s="23" t="s">
        <v>24</v>
      </c>
      <c r="B117" s="24" t="s">
        <v>249</v>
      </c>
      <c r="C117" s="24">
        <v>3</v>
      </c>
      <c r="D117" s="24" t="s">
        <v>15</v>
      </c>
      <c r="E117" s="25">
        <v>44066</v>
      </c>
      <c r="F117" s="26">
        <v>149.63</v>
      </c>
      <c r="G117" s="24">
        <v>1215</v>
      </c>
      <c r="H117" s="24">
        <v>34</v>
      </c>
      <c r="I117" s="24">
        <v>212</v>
      </c>
      <c r="J117" s="26">
        <v>174.48599999999999</v>
      </c>
    </row>
    <row r="118" spans="1:10" ht="15.75" outlineLevel="1" x14ac:dyDescent="0.25">
      <c r="A118" s="27"/>
      <c r="B118" s="28" t="s">
        <v>250</v>
      </c>
      <c r="C118" s="29"/>
      <c r="D118" s="29"/>
      <c r="E118" s="30"/>
      <c r="F118" s="31">
        <f>SUBTOTAL(9,F115:F117)</f>
        <v>435.9</v>
      </c>
      <c r="G118" s="29"/>
      <c r="H118" s="29"/>
      <c r="I118" s="29"/>
      <c r="J118" s="31">
        <f>SUBTOTAL(9,J115:J117)</f>
        <v>215.02099999999999</v>
      </c>
    </row>
    <row r="119" spans="1:10" outlineLevel="2" x14ac:dyDescent="0.25">
      <c r="A119" s="19" t="s">
        <v>24</v>
      </c>
      <c r="B119" s="20" t="s">
        <v>251</v>
      </c>
      <c r="C119" s="20">
        <v>1</v>
      </c>
      <c r="D119" s="20" t="s">
        <v>10</v>
      </c>
      <c r="E119" s="21">
        <v>44059</v>
      </c>
      <c r="F119" s="22">
        <v>133.72</v>
      </c>
      <c r="G119" s="20">
        <v>1389</v>
      </c>
      <c r="H119" s="20">
        <v>35</v>
      </c>
      <c r="I119" s="20">
        <v>29</v>
      </c>
      <c r="J119" s="22">
        <v>20.878</v>
      </c>
    </row>
    <row r="120" spans="1:10" outlineLevel="2" x14ac:dyDescent="0.25">
      <c r="A120" s="19" t="s">
        <v>24</v>
      </c>
      <c r="B120" s="20" t="s">
        <v>251</v>
      </c>
      <c r="C120" s="20">
        <v>2</v>
      </c>
      <c r="D120" s="20" t="s">
        <v>15</v>
      </c>
      <c r="E120" s="21">
        <v>44066</v>
      </c>
      <c r="F120" s="22">
        <v>149.63</v>
      </c>
      <c r="G120" s="20">
        <v>1215</v>
      </c>
      <c r="H120" s="20">
        <v>34</v>
      </c>
      <c r="I120" s="20">
        <v>40</v>
      </c>
      <c r="J120" s="22">
        <v>32.921999999999997</v>
      </c>
    </row>
    <row r="121" spans="1:10" outlineLevel="2" x14ac:dyDescent="0.25">
      <c r="A121" s="23" t="s">
        <v>24</v>
      </c>
      <c r="B121" s="24" t="s">
        <v>251</v>
      </c>
      <c r="C121" s="24">
        <v>3</v>
      </c>
      <c r="D121" s="24" t="s">
        <v>41</v>
      </c>
      <c r="E121" s="25">
        <v>44073</v>
      </c>
      <c r="F121" s="26">
        <v>152.55000000000001</v>
      </c>
      <c r="G121" s="24">
        <v>1118</v>
      </c>
      <c r="H121" s="24">
        <v>33</v>
      </c>
      <c r="I121" s="24">
        <v>183</v>
      </c>
      <c r="J121" s="26">
        <v>163.685</v>
      </c>
    </row>
    <row r="122" spans="1:10" ht="15.75" outlineLevel="1" x14ac:dyDescent="0.25">
      <c r="A122" s="27"/>
      <c r="B122" s="28" t="s">
        <v>252</v>
      </c>
      <c r="C122" s="29"/>
      <c r="D122" s="29"/>
      <c r="E122" s="30"/>
      <c r="F122" s="31">
        <f>SUBTOTAL(9,F119:F121)</f>
        <v>435.90000000000003</v>
      </c>
      <c r="G122" s="29"/>
      <c r="H122" s="29"/>
      <c r="I122" s="29"/>
      <c r="J122" s="31">
        <f>SUBTOTAL(9,J119:J121)</f>
        <v>217.48500000000001</v>
      </c>
    </row>
    <row r="123" spans="1:10" outlineLevel="2" x14ac:dyDescent="0.25">
      <c r="A123" s="19" t="s">
        <v>39</v>
      </c>
      <c r="B123" s="20" t="s">
        <v>253</v>
      </c>
      <c r="C123" s="20">
        <v>1</v>
      </c>
      <c r="D123" s="20" t="s">
        <v>41</v>
      </c>
      <c r="E123" s="21">
        <v>44073</v>
      </c>
      <c r="F123" s="22">
        <v>153.51</v>
      </c>
      <c r="G123" s="20">
        <v>1118</v>
      </c>
      <c r="H123" s="20">
        <v>33</v>
      </c>
      <c r="I123" s="20">
        <v>10</v>
      </c>
      <c r="J123" s="22">
        <v>8.9450000000000003</v>
      </c>
    </row>
    <row r="124" spans="1:10" outlineLevel="2" x14ac:dyDescent="0.25">
      <c r="A124" s="19" t="s">
        <v>39</v>
      </c>
      <c r="B124" s="20" t="s">
        <v>253</v>
      </c>
      <c r="C124" s="20">
        <v>2</v>
      </c>
      <c r="D124" s="20" t="s">
        <v>194</v>
      </c>
      <c r="E124" s="21">
        <v>44080</v>
      </c>
      <c r="F124" s="22">
        <v>171.15</v>
      </c>
      <c r="G124" s="20">
        <v>837</v>
      </c>
      <c r="H124" s="20">
        <v>33</v>
      </c>
      <c r="I124" s="20">
        <v>65</v>
      </c>
      <c r="J124" s="22">
        <v>77.658000000000001</v>
      </c>
    </row>
    <row r="125" spans="1:10" outlineLevel="2" x14ac:dyDescent="0.25">
      <c r="A125" s="23" t="s">
        <v>39</v>
      </c>
      <c r="B125" s="24" t="s">
        <v>253</v>
      </c>
      <c r="C125" s="24">
        <v>3</v>
      </c>
      <c r="D125" s="24" t="s">
        <v>15</v>
      </c>
      <c r="E125" s="25">
        <v>44066</v>
      </c>
      <c r="F125" s="26">
        <v>151</v>
      </c>
      <c r="G125" s="24">
        <v>1215</v>
      </c>
      <c r="H125" s="24">
        <v>34</v>
      </c>
      <c r="I125" s="24">
        <v>161</v>
      </c>
      <c r="J125" s="26">
        <v>132.51</v>
      </c>
    </row>
    <row r="126" spans="1:10" ht="15.75" outlineLevel="1" x14ac:dyDescent="0.25">
      <c r="A126" s="27"/>
      <c r="B126" s="28" t="s">
        <v>254</v>
      </c>
      <c r="C126" s="29"/>
      <c r="D126" s="29"/>
      <c r="E126" s="30"/>
      <c r="F126" s="31">
        <f>SUBTOTAL(9,F123:F125)</f>
        <v>475.65999999999997</v>
      </c>
      <c r="G126" s="29"/>
      <c r="H126" s="29"/>
      <c r="I126" s="29"/>
      <c r="J126" s="31">
        <f>SUBTOTAL(9,J123:J125)</f>
        <v>219.113</v>
      </c>
    </row>
    <row r="127" spans="1:10" outlineLevel="2" x14ac:dyDescent="0.25">
      <c r="A127" s="19" t="s">
        <v>42</v>
      </c>
      <c r="B127" s="20" t="s">
        <v>255</v>
      </c>
      <c r="C127" s="20">
        <v>1</v>
      </c>
      <c r="D127" s="20" t="s">
        <v>41</v>
      </c>
      <c r="E127" s="21">
        <v>44073</v>
      </c>
      <c r="F127" s="22">
        <v>149.72999999999999</v>
      </c>
      <c r="G127" s="20">
        <v>1118</v>
      </c>
      <c r="H127" s="20">
        <v>33</v>
      </c>
      <c r="I127" s="20">
        <v>43</v>
      </c>
      <c r="J127" s="22">
        <v>38.462000000000003</v>
      </c>
    </row>
    <row r="128" spans="1:10" outlineLevel="2" x14ac:dyDescent="0.25">
      <c r="A128" s="19" t="s">
        <v>42</v>
      </c>
      <c r="B128" s="20" t="s">
        <v>255</v>
      </c>
      <c r="C128" s="20">
        <v>2</v>
      </c>
      <c r="D128" s="20" t="s">
        <v>15</v>
      </c>
      <c r="E128" s="21">
        <v>44066</v>
      </c>
      <c r="F128" s="22">
        <v>146.71</v>
      </c>
      <c r="G128" s="20">
        <v>1215</v>
      </c>
      <c r="H128" s="20">
        <v>34</v>
      </c>
      <c r="I128" s="20">
        <v>110</v>
      </c>
      <c r="J128" s="22">
        <v>90.534999999999997</v>
      </c>
    </row>
    <row r="129" spans="1:10" outlineLevel="2" x14ac:dyDescent="0.25">
      <c r="A129" s="23" t="s">
        <v>42</v>
      </c>
      <c r="B129" s="24" t="s">
        <v>255</v>
      </c>
      <c r="C129" s="24">
        <v>3</v>
      </c>
      <c r="D129" s="24" t="s">
        <v>10</v>
      </c>
      <c r="E129" s="25">
        <v>44059</v>
      </c>
      <c r="F129" s="26">
        <v>130.82</v>
      </c>
      <c r="G129" s="24">
        <v>1389</v>
      </c>
      <c r="H129" s="24">
        <v>35</v>
      </c>
      <c r="I129" s="24">
        <v>126</v>
      </c>
      <c r="J129" s="26">
        <v>90.712999999999994</v>
      </c>
    </row>
    <row r="130" spans="1:10" ht="15.75" outlineLevel="1" x14ac:dyDescent="0.25">
      <c r="A130" s="27"/>
      <c r="B130" s="28" t="s">
        <v>256</v>
      </c>
      <c r="C130" s="29"/>
      <c r="D130" s="29"/>
      <c r="E130" s="30"/>
      <c r="F130" s="31">
        <f>SUBTOTAL(9,F127:F129)</f>
        <v>427.26</v>
      </c>
      <c r="G130" s="29"/>
      <c r="H130" s="29"/>
      <c r="I130" s="29"/>
      <c r="J130" s="31">
        <f>SUBTOTAL(9,J127:J129)</f>
        <v>219.71</v>
      </c>
    </row>
    <row r="131" spans="1:10" outlineLevel="2" x14ac:dyDescent="0.25">
      <c r="A131" s="19" t="s">
        <v>24</v>
      </c>
      <c r="B131" s="20" t="s">
        <v>257</v>
      </c>
      <c r="C131" s="20">
        <v>1</v>
      </c>
      <c r="D131" s="20" t="s">
        <v>41</v>
      </c>
      <c r="E131" s="21">
        <v>44073</v>
      </c>
      <c r="F131" s="22">
        <v>152.55000000000001</v>
      </c>
      <c r="G131" s="20">
        <v>1118</v>
      </c>
      <c r="H131" s="20">
        <v>33</v>
      </c>
      <c r="I131" s="20">
        <v>57</v>
      </c>
      <c r="J131" s="22">
        <v>50.984000000000002</v>
      </c>
    </row>
    <row r="132" spans="1:10" outlineLevel="2" x14ac:dyDescent="0.25">
      <c r="A132" s="19" t="s">
        <v>24</v>
      </c>
      <c r="B132" s="20" t="s">
        <v>257</v>
      </c>
      <c r="C132" s="20">
        <v>2</v>
      </c>
      <c r="D132" s="20" t="s">
        <v>15</v>
      </c>
      <c r="E132" s="21">
        <v>44066</v>
      </c>
      <c r="F132" s="22">
        <v>149.63</v>
      </c>
      <c r="G132" s="20">
        <v>1215</v>
      </c>
      <c r="H132" s="20">
        <v>34</v>
      </c>
      <c r="I132" s="20">
        <v>76</v>
      </c>
      <c r="J132" s="22">
        <v>62.551000000000002</v>
      </c>
    </row>
    <row r="133" spans="1:10" outlineLevel="2" x14ac:dyDescent="0.25">
      <c r="A133" s="23" t="s">
        <v>24</v>
      </c>
      <c r="B133" s="24" t="s">
        <v>257</v>
      </c>
      <c r="C133" s="24">
        <v>3</v>
      </c>
      <c r="D133" s="24" t="s">
        <v>10</v>
      </c>
      <c r="E133" s="25">
        <v>44059</v>
      </c>
      <c r="F133" s="26">
        <v>133.72</v>
      </c>
      <c r="G133" s="24">
        <v>1389</v>
      </c>
      <c r="H133" s="24">
        <v>35</v>
      </c>
      <c r="I133" s="24">
        <v>149</v>
      </c>
      <c r="J133" s="26">
        <v>107.271</v>
      </c>
    </row>
    <row r="134" spans="1:10" ht="15.75" outlineLevel="1" x14ac:dyDescent="0.25">
      <c r="A134" s="27"/>
      <c r="B134" s="28" t="s">
        <v>258</v>
      </c>
      <c r="C134" s="29"/>
      <c r="D134" s="29"/>
      <c r="E134" s="30"/>
      <c r="F134" s="31">
        <f>SUBTOTAL(9,F131:F133)</f>
        <v>435.9</v>
      </c>
      <c r="G134" s="29"/>
      <c r="H134" s="29"/>
      <c r="I134" s="29"/>
      <c r="J134" s="31">
        <f>SUBTOTAL(9,J131:J133)</f>
        <v>220.80599999999998</v>
      </c>
    </row>
    <row r="135" spans="1:10" outlineLevel="2" x14ac:dyDescent="0.25">
      <c r="A135" s="19" t="s">
        <v>39</v>
      </c>
      <c r="B135" s="20" t="s">
        <v>259</v>
      </c>
      <c r="C135" s="20">
        <v>1</v>
      </c>
      <c r="D135" s="20" t="s">
        <v>10</v>
      </c>
      <c r="E135" s="21">
        <v>44059</v>
      </c>
      <c r="F135" s="22">
        <v>134.91</v>
      </c>
      <c r="G135" s="20">
        <v>1389</v>
      </c>
      <c r="H135" s="20">
        <v>35</v>
      </c>
      <c r="I135" s="20">
        <v>43</v>
      </c>
      <c r="J135" s="22">
        <v>30.957999999999998</v>
      </c>
    </row>
    <row r="136" spans="1:10" outlineLevel="2" x14ac:dyDescent="0.25">
      <c r="A136" s="19" t="s">
        <v>39</v>
      </c>
      <c r="B136" s="20" t="s">
        <v>259</v>
      </c>
      <c r="C136" s="20">
        <v>2</v>
      </c>
      <c r="D136" s="20" t="s">
        <v>15</v>
      </c>
      <c r="E136" s="21">
        <v>44066</v>
      </c>
      <c r="F136" s="22">
        <v>151</v>
      </c>
      <c r="G136" s="20">
        <v>1215</v>
      </c>
      <c r="H136" s="20">
        <v>34</v>
      </c>
      <c r="I136" s="20">
        <v>84</v>
      </c>
      <c r="J136" s="22">
        <v>69.135999999999996</v>
      </c>
    </row>
    <row r="137" spans="1:10" outlineLevel="2" x14ac:dyDescent="0.25">
      <c r="A137" s="23" t="s">
        <v>39</v>
      </c>
      <c r="B137" s="24" t="s">
        <v>259</v>
      </c>
      <c r="C137" s="24">
        <v>3</v>
      </c>
      <c r="D137" s="24" t="s">
        <v>194</v>
      </c>
      <c r="E137" s="25">
        <v>44080</v>
      </c>
      <c r="F137" s="26">
        <v>171.15</v>
      </c>
      <c r="G137" s="24">
        <v>837</v>
      </c>
      <c r="H137" s="24">
        <v>33</v>
      </c>
      <c r="I137" s="24">
        <v>104</v>
      </c>
      <c r="J137" s="26">
        <v>124.253</v>
      </c>
    </row>
    <row r="138" spans="1:10" ht="15.75" outlineLevel="1" x14ac:dyDescent="0.25">
      <c r="A138" s="27"/>
      <c r="B138" s="28" t="s">
        <v>260</v>
      </c>
      <c r="C138" s="29"/>
      <c r="D138" s="29"/>
      <c r="E138" s="30"/>
      <c r="F138" s="31">
        <f>SUBTOTAL(9,F135:F137)</f>
        <v>457.05999999999995</v>
      </c>
      <c r="G138" s="29"/>
      <c r="H138" s="29"/>
      <c r="I138" s="29"/>
      <c r="J138" s="31">
        <f>SUBTOTAL(9,J135:J137)</f>
        <v>224.34699999999998</v>
      </c>
    </row>
    <row r="139" spans="1:10" outlineLevel="2" x14ac:dyDescent="0.25">
      <c r="A139" s="19" t="s">
        <v>24</v>
      </c>
      <c r="B139" s="20" t="s">
        <v>261</v>
      </c>
      <c r="C139" s="20">
        <v>1</v>
      </c>
      <c r="D139" s="20" t="s">
        <v>10</v>
      </c>
      <c r="E139" s="21">
        <v>44059</v>
      </c>
      <c r="F139" s="22">
        <v>133.72</v>
      </c>
      <c r="G139" s="20">
        <v>1389</v>
      </c>
      <c r="H139" s="20">
        <v>35</v>
      </c>
      <c r="I139" s="20">
        <v>25</v>
      </c>
      <c r="J139" s="22">
        <v>17.998999999999999</v>
      </c>
    </row>
    <row r="140" spans="1:10" outlineLevel="2" x14ac:dyDescent="0.25">
      <c r="A140" s="19" t="s">
        <v>24</v>
      </c>
      <c r="B140" s="20" t="s">
        <v>261</v>
      </c>
      <c r="C140" s="20">
        <v>2</v>
      </c>
      <c r="D140" s="20" t="s">
        <v>41</v>
      </c>
      <c r="E140" s="21">
        <v>44073</v>
      </c>
      <c r="F140" s="22">
        <v>152.55000000000001</v>
      </c>
      <c r="G140" s="20">
        <v>1118</v>
      </c>
      <c r="H140" s="20">
        <v>33</v>
      </c>
      <c r="I140" s="20">
        <v>28</v>
      </c>
      <c r="J140" s="22">
        <v>25.045000000000002</v>
      </c>
    </row>
    <row r="141" spans="1:10" outlineLevel="2" x14ac:dyDescent="0.25">
      <c r="A141" s="23" t="s">
        <v>24</v>
      </c>
      <c r="B141" s="24" t="s">
        <v>261</v>
      </c>
      <c r="C141" s="24">
        <v>3</v>
      </c>
      <c r="D141" s="24" t="s">
        <v>15</v>
      </c>
      <c r="E141" s="25">
        <v>44066</v>
      </c>
      <c r="F141" s="26">
        <v>149.63</v>
      </c>
      <c r="G141" s="24">
        <v>1215</v>
      </c>
      <c r="H141" s="24">
        <v>34</v>
      </c>
      <c r="I141" s="24">
        <v>226</v>
      </c>
      <c r="J141" s="26">
        <v>186.00800000000001</v>
      </c>
    </row>
    <row r="142" spans="1:10" ht="15.75" outlineLevel="1" x14ac:dyDescent="0.25">
      <c r="A142" s="27"/>
      <c r="B142" s="28" t="s">
        <v>262</v>
      </c>
      <c r="C142" s="29"/>
      <c r="D142" s="29"/>
      <c r="E142" s="30"/>
      <c r="F142" s="31">
        <f>SUBTOTAL(9,F139:F141)</f>
        <v>435.9</v>
      </c>
      <c r="G142" s="29"/>
      <c r="H142" s="29"/>
      <c r="I142" s="29"/>
      <c r="J142" s="31">
        <f>SUBTOTAL(9,J139:J141)</f>
        <v>229.05200000000002</v>
      </c>
    </row>
    <row r="143" spans="1:10" outlineLevel="2" x14ac:dyDescent="0.25">
      <c r="A143" s="19" t="s">
        <v>24</v>
      </c>
      <c r="B143" s="20" t="s">
        <v>263</v>
      </c>
      <c r="C143" s="20">
        <v>1</v>
      </c>
      <c r="D143" s="20" t="s">
        <v>10</v>
      </c>
      <c r="E143" s="21">
        <v>44059</v>
      </c>
      <c r="F143" s="22">
        <v>133.72</v>
      </c>
      <c r="G143" s="20">
        <v>1389</v>
      </c>
      <c r="H143" s="20">
        <v>35</v>
      </c>
      <c r="I143" s="20">
        <v>31</v>
      </c>
      <c r="J143" s="22">
        <v>22.318000000000001</v>
      </c>
    </row>
    <row r="144" spans="1:10" outlineLevel="2" x14ac:dyDescent="0.25">
      <c r="A144" s="19" t="s">
        <v>24</v>
      </c>
      <c r="B144" s="20" t="s">
        <v>263</v>
      </c>
      <c r="C144" s="20">
        <v>2</v>
      </c>
      <c r="D144" s="20" t="s">
        <v>41</v>
      </c>
      <c r="E144" s="21">
        <v>44073</v>
      </c>
      <c r="F144" s="22">
        <v>152.55000000000001</v>
      </c>
      <c r="G144" s="20">
        <v>1118</v>
      </c>
      <c r="H144" s="20">
        <v>33</v>
      </c>
      <c r="I144" s="20">
        <v>39</v>
      </c>
      <c r="J144" s="22">
        <v>34.884</v>
      </c>
    </row>
    <row r="145" spans="1:10" outlineLevel="2" x14ac:dyDescent="0.25">
      <c r="A145" s="23" t="s">
        <v>24</v>
      </c>
      <c r="B145" s="24" t="s">
        <v>263</v>
      </c>
      <c r="C145" s="24">
        <v>3</v>
      </c>
      <c r="D145" s="24" t="s">
        <v>15</v>
      </c>
      <c r="E145" s="25">
        <v>44066</v>
      </c>
      <c r="F145" s="26">
        <v>149.63</v>
      </c>
      <c r="G145" s="24">
        <v>1215</v>
      </c>
      <c r="H145" s="24">
        <v>34</v>
      </c>
      <c r="I145" s="24">
        <v>211</v>
      </c>
      <c r="J145" s="26">
        <v>173.66300000000001</v>
      </c>
    </row>
    <row r="146" spans="1:10" ht="15.75" outlineLevel="1" x14ac:dyDescent="0.25">
      <c r="A146" s="27"/>
      <c r="B146" s="28" t="s">
        <v>264</v>
      </c>
      <c r="C146" s="29"/>
      <c r="D146" s="29"/>
      <c r="E146" s="30"/>
      <c r="F146" s="31">
        <f>SUBTOTAL(9,F143:F145)</f>
        <v>435.9</v>
      </c>
      <c r="G146" s="29"/>
      <c r="H146" s="29"/>
      <c r="I146" s="29"/>
      <c r="J146" s="31">
        <f>SUBTOTAL(9,J143:J145)</f>
        <v>230.86500000000001</v>
      </c>
    </row>
    <row r="147" spans="1:10" outlineLevel="2" x14ac:dyDescent="0.25">
      <c r="A147" s="19" t="s">
        <v>24</v>
      </c>
      <c r="B147" s="20" t="s">
        <v>265</v>
      </c>
      <c r="C147" s="20">
        <v>1</v>
      </c>
      <c r="D147" s="20" t="s">
        <v>10</v>
      </c>
      <c r="E147" s="21">
        <v>44059</v>
      </c>
      <c r="F147" s="22">
        <v>133.72</v>
      </c>
      <c r="G147" s="20">
        <v>1389</v>
      </c>
      <c r="H147" s="20">
        <v>35</v>
      </c>
      <c r="I147" s="20">
        <v>19</v>
      </c>
      <c r="J147" s="22">
        <v>13.679</v>
      </c>
    </row>
    <row r="148" spans="1:10" outlineLevel="2" x14ac:dyDescent="0.25">
      <c r="A148" s="19" t="s">
        <v>24</v>
      </c>
      <c r="B148" s="20" t="s">
        <v>265</v>
      </c>
      <c r="C148" s="20">
        <v>2</v>
      </c>
      <c r="D148" s="20" t="s">
        <v>41</v>
      </c>
      <c r="E148" s="21">
        <v>44073</v>
      </c>
      <c r="F148" s="22">
        <v>152.55000000000001</v>
      </c>
      <c r="G148" s="20">
        <v>1118</v>
      </c>
      <c r="H148" s="20">
        <v>33</v>
      </c>
      <c r="I148" s="20">
        <v>42</v>
      </c>
      <c r="J148" s="22">
        <v>37.567</v>
      </c>
    </row>
    <row r="149" spans="1:10" outlineLevel="2" x14ac:dyDescent="0.25">
      <c r="A149" s="23" t="s">
        <v>24</v>
      </c>
      <c r="B149" s="24" t="s">
        <v>265</v>
      </c>
      <c r="C149" s="24">
        <v>3</v>
      </c>
      <c r="D149" s="24" t="s">
        <v>15</v>
      </c>
      <c r="E149" s="25">
        <v>44066</v>
      </c>
      <c r="F149" s="26">
        <v>149.63</v>
      </c>
      <c r="G149" s="24">
        <v>1215</v>
      </c>
      <c r="H149" s="24">
        <v>34</v>
      </c>
      <c r="I149" s="24">
        <v>219</v>
      </c>
      <c r="J149" s="26">
        <v>180.24700000000001</v>
      </c>
    </row>
    <row r="150" spans="1:10" ht="15.75" outlineLevel="1" x14ac:dyDescent="0.25">
      <c r="A150" s="27"/>
      <c r="B150" s="28" t="s">
        <v>266</v>
      </c>
      <c r="C150" s="29"/>
      <c r="D150" s="29"/>
      <c r="E150" s="30"/>
      <c r="F150" s="31">
        <f>SUBTOTAL(9,F147:F149)</f>
        <v>435.9</v>
      </c>
      <c r="G150" s="29"/>
      <c r="H150" s="29"/>
      <c r="I150" s="29"/>
      <c r="J150" s="31">
        <f>SUBTOTAL(9,J147:J149)</f>
        <v>231.49300000000002</v>
      </c>
    </row>
    <row r="151" spans="1:10" outlineLevel="2" x14ac:dyDescent="0.25">
      <c r="A151" s="19" t="s">
        <v>24</v>
      </c>
      <c r="B151" s="20" t="s">
        <v>267</v>
      </c>
      <c r="C151" s="20">
        <v>1</v>
      </c>
      <c r="D151" s="20" t="s">
        <v>10</v>
      </c>
      <c r="E151" s="21">
        <v>44059</v>
      </c>
      <c r="F151" s="22">
        <v>133.72</v>
      </c>
      <c r="G151" s="20">
        <v>1389</v>
      </c>
      <c r="H151" s="20">
        <v>35</v>
      </c>
      <c r="I151" s="20">
        <v>34</v>
      </c>
      <c r="J151" s="22">
        <v>24.478000000000002</v>
      </c>
    </row>
    <row r="152" spans="1:10" outlineLevel="2" x14ac:dyDescent="0.25">
      <c r="A152" s="19" t="s">
        <v>24</v>
      </c>
      <c r="B152" s="20" t="s">
        <v>267</v>
      </c>
      <c r="C152" s="20">
        <v>2</v>
      </c>
      <c r="D152" s="20" t="s">
        <v>41</v>
      </c>
      <c r="E152" s="21">
        <v>44073</v>
      </c>
      <c r="F152" s="22">
        <v>152.55000000000001</v>
      </c>
      <c r="G152" s="20">
        <v>1118</v>
      </c>
      <c r="H152" s="20">
        <v>33</v>
      </c>
      <c r="I152" s="20">
        <v>37</v>
      </c>
      <c r="J152" s="22">
        <v>33.094999999999999</v>
      </c>
    </row>
    <row r="153" spans="1:10" outlineLevel="2" x14ac:dyDescent="0.25">
      <c r="A153" s="23" t="s">
        <v>24</v>
      </c>
      <c r="B153" s="24" t="s">
        <v>267</v>
      </c>
      <c r="C153" s="24">
        <v>3</v>
      </c>
      <c r="D153" s="24" t="s">
        <v>15</v>
      </c>
      <c r="E153" s="25">
        <v>44066</v>
      </c>
      <c r="F153" s="26">
        <v>149.63</v>
      </c>
      <c r="G153" s="24">
        <v>1215</v>
      </c>
      <c r="H153" s="24">
        <v>34</v>
      </c>
      <c r="I153" s="24">
        <v>213</v>
      </c>
      <c r="J153" s="26">
        <v>175.309</v>
      </c>
    </row>
    <row r="154" spans="1:10" ht="15.75" outlineLevel="1" x14ac:dyDescent="0.25">
      <c r="A154" s="27"/>
      <c r="B154" s="28" t="s">
        <v>268</v>
      </c>
      <c r="C154" s="29"/>
      <c r="D154" s="29"/>
      <c r="E154" s="30"/>
      <c r="F154" s="31">
        <f>SUBTOTAL(9,F151:F153)</f>
        <v>435.9</v>
      </c>
      <c r="G154" s="29"/>
      <c r="H154" s="29"/>
      <c r="I154" s="29"/>
      <c r="J154" s="31">
        <f>SUBTOTAL(9,J151:J153)</f>
        <v>232.88200000000001</v>
      </c>
    </row>
    <row r="155" spans="1:10" outlineLevel="2" x14ac:dyDescent="0.25">
      <c r="A155" s="19" t="s">
        <v>24</v>
      </c>
      <c r="B155" s="20" t="s">
        <v>269</v>
      </c>
      <c r="C155" s="20">
        <v>1</v>
      </c>
      <c r="D155" s="20" t="s">
        <v>10</v>
      </c>
      <c r="E155" s="21">
        <v>44059</v>
      </c>
      <c r="F155" s="22">
        <v>133.72</v>
      </c>
      <c r="G155" s="20">
        <v>1389</v>
      </c>
      <c r="H155" s="20">
        <v>35</v>
      </c>
      <c r="I155" s="20">
        <v>63</v>
      </c>
      <c r="J155" s="22">
        <v>45.356000000000002</v>
      </c>
    </row>
    <row r="156" spans="1:10" outlineLevel="2" x14ac:dyDescent="0.25">
      <c r="A156" s="19" t="s">
        <v>24</v>
      </c>
      <c r="B156" s="20" t="s">
        <v>269</v>
      </c>
      <c r="C156" s="20">
        <v>2</v>
      </c>
      <c r="D156" s="20" t="s">
        <v>15</v>
      </c>
      <c r="E156" s="21">
        <v>44066</v>
      </c>
      <c r="F156" s="22">
        <v>149.63</v>
      </c>
      <c r="G156" s="20">
        <v>1215</v>
      </c>
      <c r="H156" s="20">
        <v>34</v>
      </c>
      <c r="I156" s="20">
        <v>111</v>
      </c>
      <c r="J156" s="22">
        <v>91.358000000000004</v>
      </c>
    </row>
    <row r="157" spans="1:10" outlineLevel="2" x14ac:dyDescent="0.25">
      <c r="A157" s="23" t="s">
        <v>24</v>
      </c>
      <c r="B157" s="24" t="s">
        <v>269</v>
      </c>
      <c r="C157" s="24">
        <v>3</v>
      </c>
      <c r="D157" s="24" t="s">
        <v>41</v>
      </c>
      <c r="E157" s="25">
        <v>44073</v>
      </c>
      <c r="F157" s="26">
        <v>152.55000000000001</v>
      </c>
      <c r="G157" s="24">
        <v>1118</v>
      </c>
      <c r="H157" s="24">
        <v>33</v>
      </c>
      <c r="I157" s="24">
        <v>122</v>
      </c>
      <c r="J157" s="26">
        <v>109.123</v>
      </c>
    </row>
    <row r="158" spans="1:10" ht="15.75" outlineLevel="1" x14ac:dyDescent="0.25">
      <c r="A158" s="27"/>
      <c r="B158" s="28" t="s">
        <v>270</v>
      </c>
      <c r="C158" s="29"/>
      <c r="D158" s="29"/>
      <c r="E158" s="30"/>
      <c r="F158" s="31">
        <f>SUBTOTAL(9,F155:F157)</f>
        <v>435.90000000000003</v>
      </c>
      <c r="G158" s="29"/>
      <c r="H158" s="29"/>
      <c r="I158" s="29"/>
      <c r="J158" s="31">
        <f>SUBTOTAL(9,J155:J157)</f>
        <v>245.83699999999999</v>
      </c>
    </row>
    <row r="159" spans="1:10" outlineLevel="2" x14ac:dyDescent="0.25">
      <c r="A159" s="19" t="s">
        <v>42</v>
      </c>
      <c r="B159" s="20" t="s">
        <v>271</v>
      </c>
      <c r="C159" s="20">
        <v>1</v>
      </c>
      <c r="D159" s="20" t="s">
        <v>10</v>
      </c>
      <c r="E159" s="21">
        <v>44059</v>
      </c>
      <c r="F159" s="22">
        <v>130.82</v>
      </c>
      <c r="G159" s="20">
        <v>1389</v>
      </c>
      <c r="H159" s="20">
        <v>35</v>
      </c>
      <c r="I159" s="20">
        <v>78</v>
      </c>
      <c r="J159" s="22">
        <v>56.155999999999999</v>
      </c>
    </row>
    <row r="160" spans="1:10" outlineLevel="2" x14ac:dyDescent="0.25">
      <c r="A160" s="19" t="s">
        <v>42</v>
      </c>
      <c r="B160" s="20" t="s">
        <v>271</v>
      </c>
      <c r="C160" s="20">
        <v>2</v>
      </c>
      <c r="D160" s="20" t="s">
        <v>15</v>
      </c>
      <c r="E160" s="21">
        <v>44066</v>
      </c>
      <c r="F160" s="22">
        <v>146.71</v>
      </c>
      <c r="G160" s="20">
        <v>1215</v>
      </c>
      <c r="H160" s="20">
        <v>34</v>
      </c>
      <c r="I160" s="20">
        <v>101</v>
      </c>
      <c r="J160" s="22">
        <v>83.128</v>
      </c>
    </row>
    <row r="161" spans="1:10" outlineLevel="2" x14ac:dyDescent="0.25">
      <c r="A161" s="23" t="s">
        <v>42</v>
      </c>
      <c r="B161" s="24" t="s">
        <v>271</v>
      </c>
      <c r="C161" s="24">
        <v>3</v>
      </c>
      <c r="D161" s="24" t="s">
        <v>41</v>
      </c>
      <c r="E161" s="25">
        <v>44073</v>
      </c>
      <c r="F161" s="26">
        <v>149.72999999999999</v>
      </c>
      <c r="G161" s="24">
        <v>1118</v>
      </c>
      <c r="H161" s="24">
        <v>33</v>
      </c>
      <c r="I161" s="24">
        <v>120</v>
      </c>
      <c r="J161" s="26">
        <v>107.33499999999999</v>
      </c>
    </row>
    <row r="162" spans="1:10" ht="15.75" outlineLevel="1" x14ac:dyDescent="0.25">
      <c r="A162" s="27"/>
      <c r="B162" s="28" t="s">
        <v>272</v>
      </c>
      <c r="C162" s="29"/>
      <c r="D162" s="29"/>
      <c r="E162" s="30"/>
      <c r="F162" s="31">
        <f>SUBTOTAL(9,F159:F161)</f>
        <v>427.26</v>
      </c>
      <c r="G162" s="29"/>
      <c r="H162" s="29"/>
      <c r="I162" s="29"/>
      <c r="J162" s="31">
        <f>SUBTOTAL(9,J159:J161)</f>
        <v>246.61899999999997</v>
      </c>
    </row>
    <row r="163" spans="1:10" outlineLevel="2" x14ac:dyDescent="0.25">
      <c r="A163" s="19" t="s">
        <v>24</v>
      </c>
      <c r="B163" s="20" t="s">
        <v>273</v>
      </c>
      <c r="C163" s="20">
        <v>1</v>
      </c>
      <c r="D163" s="20" t="s">
        <v>15</v>
      </c>
      <c r="E163" s="21">
        <v>44066</v>
      </c>
      <c r="F163" s="22">
        <v>149.63</v>
      </c>
      <c r="G163" s="20">
        <v>1215</v>
      </c>
      <c r="H163" s="20">
        <v>34</v>
      </c>
      <c r="I163" s="20">
        <v>74</v>
      </c>
      <c r="J163" s="22">
        <v>60.905000000000001</v>
      </c>
    </row>
    <row r="164" spans="1:10" outlineLevel="2" x14ac:dyDescent="0.25">
      <c r="A164" s="19" t="s">
        <v>24</v>
      </c>
      <c r="B164" s="20" t="s">
        <v>273</v>
      </c>
      <c r="C164" s="20">
        <v>2</v>
      </c>
      <c r="D164" s="20" t="s">
        <v>41</v>
      </c>
      <c r="E164" s="21">
        <v>44073</v>
      </c>
      <c r="F164" s="22">
        <v>152.55000000000001</v>
      </c>
      <c r="G164" s="20">
        <v>1118</v>
      </c>
      <c r="H164" s="20">
        <v>33</v>
      </c>
      <c r="I164" s="20">
        <v>104</v>
      </c>
      <c r="J164" s="22">
        <v>93.022999999999996</v>
      </c>
    </row>
    <row r="165" spans="1:10" outlineLevel="2" x14ac:dyDescent="0.25">
      <c r="A165" s="23" t="s">
        <v>24</v>
      </c>
      <c r="B165" s="24" t="s">
        <v>273</v>
      </c>
      <c r="C165" s="24">
        <v>3</v>
      </c>
      <c r="D165" s="24" t="s">
        <v>10</v>
      </c>
      <c r="E165" s="25">
        <v>44059</v>
      </c>
      <c r="F165" s="26">
        <v>133.72</v>
      </c>
      <c r="G165" s="24">
        <v>1389</v>
      </c>
      <c r="H165" s="24">
        <v>35</v>
      </c>
      <c r="I165" s="24">
        <v>132</v>
      </c>
      <c r="J165" s="26">
        <v>95.031999999999996</v>
      </c>
    </row>
    <row r="166" spans="1:10" ht="15.75" outlineLevel="1" x14ac:dyDescent="0.25">
      <c r="A166" s="27"/>
      <c r="B166" s="28" t="s">
        <v>274</v>
      </c>
      <c r="C166" s="29"/>
      <c r="D166" s="29"/>
      <c r="E166" s="30"/>
      <c r="F166" s="31">
        <f>SUBTOTAL(9,F163:F165)</f>
        <v>435.9</v>
      </c>
      <c r="G166" s="29"/>
      <c r="H166" s="29"/>
      <c r="I166" s="29"/>
      <c r="J166" s="31">
        <f>SUBTOTAL(9,J163:J165)</f>
        <v>248.95999999999998</v>
      </c>
    </row>
    <row r="167" spans="1:10" outlineLevel="2" x14ac:dyDescent="0.25">
      <c r="A167" s="19" t="s">
        <v>39</v>
      </c>
      <c r="B167" s="20" t="s">
        <v>275</v>
      </c>
      <c r="C167" s="20">
        <v>1</v>
      </c>
      <c r="D167" s="20" t="s">
        <v>15</v>
      </c>
      <c r="E167" s="21">
        <v>44066</v>
      </c>
      <c r="F167" s="22">
        <v>151</v>
      </c>
      <c r="G167" s="20">
        <v>1215</v>
      </c>
      <c r="H167" s="20">
        <v>34</v>
      </c>
      <c r="I167" s="20">
        <v>8</v>
      </c>
      <c r="J167" s="22">
        <v>6.5839999999999996</v>
      </c>
    </row>
    <row r="168" spans="1:10" outlineLevel="2" x14ac:dyDescent="0.25">
      <c r="A168" s="19" t="s">
        <v>39</v>
      </c>
      <c r="B168" s="20" t="s">
        <v>275</v>
      </c>
      <c r="C168" s="20">
        <v>2</v>
      </c>
      <c r="D168" s="20" t="s">
        <v>41</v>
      </c>
      <c r="E168" s="21">
        <v>44073</v>
      </c>
      <c r="F168" s="22">
        <v>153.51</v>
      </c>
      <c r="G168" s="20">
        <v>1118</v>
      </c>
      <c r="H168" s="20">
        <v>33</v>
      </c>
      <c r="I168" s="20">
        <v>71</v>
      </c>
      <c r="J168" s="22">
        <v>63.506</v>
      </c>
    </row>
    <row r="169" spans="1:10" outlineLevel="2" x14ac:dyDescent="0.25">
      <c r="A169" s="23" t="s">
        <v>39</v>
      </c>
      <c r="B169" s="24" t="s">
        <v>275</v>
      </c>
      <c r="C169" s="24">
        <v>3</v>
      </c>
      <c r="D169" s="24" t="s">
        <v>10</v>
      </c>
      <c r="E169" s="25">
        <v>44059</v>
      </c>
      <c r="F169" s="26">
        <v>134.91</v>
      </c>
      <c r="G169" s="24">
        <v>1389</v>
      </c>
      <c r="H169" s="24">
        <v>35</v>
      </c>
      <c r="I169" s="24">
        <v>252</v>
      </c>
      <c r="J169" s="26">
        <v>181.42500000000001</v>
      </c>
    </row>
    <row r="170" spans="1:10" ht="15.75" outlineLevel="1" x14ac:dyDescent="0.25">
      <c r="A170" s="27"/>
      <c r="B170" s="28" t="s">
        <v>276</v>
      </c>
      <c r="C170" s="29"/>
      <c r="D170" s="29"/>
      <c r="E170" s="30"/>
      <c r="F170" s="31">
        <f>SUBTOTAL(9,F167:F169)</f>
        <v>439.41999999999996</v>
      </c>
      <c r="G170" s="29"/>
      <c r="H170" s="29"/>
      <c r="I170" s="29"/>
      <c r="J170" s="31">
        <f>SUBTOTAL(9,J167:J169)</f>
        <v>251.51500000000001</v>
      </c>
    </row>
    <row r="171" spans="1:10" outlineLevel="2" x14ac:dyDescent="0.25">
      <c r="A171" s="19" t="s">
        <v>24</v>
      </c>
      <c r="B171" s="20" t="s">
        <v>277</v>
      </c>
      <c r="C171" s="20">
        <v>1</v>
      </c>
      <c r="D171" s="20" t="s">
        <v>10</v>
      </c>
      <c r="E171" s="21">
        <v>44059</v>
      </c>
      <c r="F171" s="22">
        <v>133.72</v>
      </c>
      <c r="G171" s="20">
        <v>1389</v>
      </c>
      <c r="H171" s="20">
        <v>35</v>
      </c>
      <c r="I171" s="20">
        <v>27</v>
      </c>
      <c r="J171" s="22">
        <v>19.437999999999999</v>
      </c>
    </row>
    <row r="172" spans="1:10" outlineLevel="2" x14ac:dyDescent="0.25">
      <c r="A172" s="19" t="s">
        <v>24</v>
      </c>
      <c r="B172" s="20" t="s">
        <v>277</v>
      </c>
      <c r="C172" s="20">
        <v>2</v>
      </c>
      <c r="D172" s="20" t="s">
        <v>41</v>
      </c>
      <c r="E172" s="21">
        <v>44073</v>
      </c>
      <c r="F172" s="22">
        <v>152.55000000000001</v>
      </c>
      <c r="G172" s="20">
        <v>1118</v>
      </c>
      <c r="H172" s="20">
        <v>33</v>
      </c>
      <c r="I172" s="20">
        <v>59</v>
      </c>
      <c r="J172" s="22">
        <v>52.773000000000003</v>
      </c>
    </row>
    <row r="173" spans="1:10" outlineLevel="2" x14ac:dyDescent="0.25">
      <c r="A173" s="23" t="s">
        <v>24</v>
      </c>
      <c r="B173" s="24" t="s">
        <v>277</v>
      </c>
      <c r="C173" s="24">
        <v>3</v>
      </c>
      <c r="D173" s="24" t="s">
        <v>15</v>
      </c>
      <c r="E173" s="25">
        <v>44066</v>
      </c>
      <c r="F173" s="26">
        <v>149.63</v>
      </c>
      <c r="G173" s="24">
        <v>1215</v>
      </c>
      <c r="H173" s="24">
        <v>34</v>
      </c>
      <c r="I173" s="24">
        <v>220</v>
      </c>
      <c r="J173" s="26">
        <v>181.07</v>
      </c>
    </row>
    <row r="174" spans="1:10" ht="15.75" outlineLevel="1" x14ac:dyDescent="0.25">
      <c r="A174" s="27"/>
      <c r="B174" s="28" t="s">
        <v>278</v>
      </c>
      <c r="C174" s="29"/>
      <c r="D174" s="29"/>
      <c r="E174" s="30"/>
      <c r="F174" s="31">
        <f>SUBTOTAL(9,F171:F173)</f>
        <v>435.9</v>
      </c>
      <c r="G174" s="29"/>
      <c r="H174" s="29"/>
      <c r="I174" s="29"/>
      <c r="J174" s="31">
        <f>SUBTOTAL(9,J171:J173)</f>
        <v>253.28100000000001</v>
      </c>
    </row>
    <row r="175" spans="1:10" outlineLevel="2" x14ac:dyDescent="0.25">
      <c r="A175" s="19" t="s">
        <v>42</v>
      </c>
      <c r="B175" s="20" t="s">
        <v>279</v>
      </c>
      <c r="C175" s="20">
        <v>1</v>
      </c>
      <c r="D175" s="20" t="s">
        <v>10</v>
      </c>
      <c r="E175" s="21">
        <v>44059</v>
      </c>
      <c r="F175" s="22">
        <v>130.82</v>
      </c>
      <c r="G175" s="20">
        <v>1389</v>
      </c>
      <c r="H175" s="20">
        <v>35</v>
      </c>
      <c r="I175" s="20">
        <v>75</v>
      </c>
      <c r="J175" s="22">
        <v>53.996000000000002</v>
      </c>
    </row>
    <row r="176" spans="1:10" outlineLevel="2" x14ac:dyDescent="0.25">
      <c r="A176" s="19" t="s">
        <v>42</v>
      </c>
      <c r="B176" s="20" t="s">
        <v>279</v>
      </c>
      <c r="C176" s="20">
        <v>2</v>
      </c>
      <c r="D176" s="20" t="s">
        <v>41</v>
      </c>
      <c r="E176" s="21">
        <v>44073</v>
      </c>
      <c r="F176" s="22">
        <v>149.72999999999999</v>
      </c>
      <c r="G176" s="20">
        <v>1118</v>
      </c>
      <c r="H176" s="20">
        <v>33</v>
      </c>
      <c r="I176" s="20">
        <v>116</v>
      </c>
      <c r="J176" s="22">
        <v>103.75700000000001</v>
      </c>
    </row>
    <row r="177" spans="1:10" outlineLevel="2" x14ac:dyDescent="0.25">
      <c r="A177" s="23" t="s">
        <v>42</v>
      </c>
      <c r="B177" s="24" t="s">
        <v>279</v>
      </c>
      <c r="C177" s="24">
        <v>3</v>
      </c>
      <c r="D177" s="24" t="s">
        <v>194</v>
      </c>
      <c r="E177" s="25">
        <v>44080</v>
      </c>
      <c r="F177" s="26">
        <v>168.06</v>
      </c>
      <c r="G177" s="24">
        <v>837</v>
      </c>
      <c r="H177" s="24">
        <v>33</v>
      </c>
      <c r="I177" s="24">
        <v>87</v>
      </c>
      <c r="J177" s="26">
        <v>103.943</v>
      </c>
    </row>
    <row r="178" spans="1:10" ht="15.75" outlineLevel="1" x14ac:dyDescent="0.25">
      <c r="A178" s="27"/>
      <c r="B178" s="28" t="s">
        <v>280</v>
      </c>
      <c r="C178" s="29"/>
      <c r="D178" s="29"/>
      <c r="E178" s="30"/>
      <c r="F178" s="31">
        <f>SUBTOTAL(9,F175:F177)</f>
        <v>448.60999999999996</v>
      </c>
      <c r="G178" s="29"/>
      <c r="H178" s="29"/>
      <c r="I178" s="29"/>
      <c r="J178" s="31">
        <f>SUBTOTAL(9,J175:J177)</f>
        <v>261.69600000000003</v>
      </c>
    </row>
    <row r="179" spans="1:10" outlineLevel="2" x14ac:dyDescent="0.25">
      <c r="A179" s="19" t="s">
        <v>39</v>
      </c>
      <c r="B179" s="20" t="s">
        <v>281</v>
      </c>
      <c r="C179" s="20">
        <v>1</v>
      </c>
      <c r="D179" s="20" t="s">
        <v>10</v>
      </c>
      <c r="E179" s="21">
        <v>44059</v>
      </c>
      <c r="F179" s="22">
        <v>134.91</v>
      </c>
      <c r="G179" s="20">
        <v>1389</v>
      </c>
      <c r="H179" s="20">
        <v>35</v>
      </c>
      <c r="I179" s="20">
        <v>74</v>
      </c>
      <c r="J179" s="22">
        <v>53.276000000000003</v>
      </c>
    </row>
    <row r="180" spans="1:10" outlineLevel="2" x14ac:dyDescent="0.25">
      <c r="A180" s="19" t="s">
        <v>39</v>
      </c>
      <c r="B180" s="20" t="s">
        <v>281</v>
      </c>
      <c r="C180" s="20">
        <v>2</v>
      </c>
      <c r="D180" s="20" t="s">
        <v>41</v>
      </c>
      <c r="E180" s="21">
        <v>44073</v>
      </c>
      <c r="F180" s="22">
        <v>153.51</v>
      </c>
      <c r="G180" s="20">
        <v>1118</v>
      </c>
      <c r="H180" s="20">
        <v>33</v>
      </c>
      <c r="I180" s="20">
        <v>102</v>
      </c>
      <c r="J180" s="22">
        <v>91.233999999999995</v>
      </c>
    </row>
    <row r="181" spans="1:10" outlineLevel="2" x14ac:dyDescent="0.25">
      <c r="A181" s="23" t="s">
        <v>39</v>
      </c>
      <c r="B181" s="24" t="s">
        <v>281</v>
      </c>
      <c r="C181" s="24">
        <v>3</v>
      </c>
      <c r="D181" s="24" t="s">
        <v>15</v>
      </c>
      <c r="E181" s="25">
        <v>44066</v>
      </c>
      <c r="F181" s="26">
        <v>151</v>
      </c>
      <c r="G181" s="24">
        <v>1215</v>
      </c>
      <c r="H181" s="24">
        <v>34</v>
      </c>
      <c r="I181" s="24">
        <v>144</v>
      </c>
      <c r="J181" s="26">
        <v>118.51900000000001</v>
      </c>
    </row>
    <row r="182" spans="1:10" ht="15.75" outlineLevel="1" x14ac:dyDescent="0.25">
      <c r="A182" s="27"/>
      <c r="B182" s="28" t="s">
        <v>282</v>
      </c>
      <c r="C182" s="29"/>
      <c r="D182" s="29"/>
      <c r="E182" s="30"/>
      <c r="F182" s="31">
        <f>SUBTOTAL(9,F179:F181)</f>
        <v>439.41999999999996</v>
      </c>
      <c r="G182" s="29"/>
      <c r="H182" s="29"/>
      <c r="I182" s="29"/>
      <c r="J182" s="31">
        <f>SUBTOTAL(9,J179:J181)</f>
        <v>263.029</v>
      </c>
    </row>
    <row r="183" spans="1:10" outlineLevel="2" x14ac:dyDescent="0.25">
      <c r="A183" s="19" t="s">
        <v>39</v>
      </c>
      <c r="B183" s="20" t="s">
        <v>283</v>
      </c>
      <c r="C183" s="20">
        <v>1</v>
      </c>
      <c r="D183" s="20" t="s">
        <v>15</v>
      </c>
      <c r="E183" s="21">
        <v>44066</v>
      </c>
      <c r="F183" s="22">
        <v>151</v>
      </c>
      <c r="G183" s="20">
        <v>1215</v>
      </c>
      <c r="H183" s="20">
        <v>34</v>
      </c>
      <c r="I183" s="20">
        <v>7</v>
      </c>
      <c r="J183" s="22">
        <v>5.7610000000000001</v>
      </c>
    </row>
    <row r="184" spans="1:10" outlineLevel="2" x14ac:dyDescent="0.25">
      <c r="A184" s="19" t="s">
        <v>39</v>
      </c>
      <c r="B184" s="20" t="s">
        <v>283</v>
      </c>
      <c r="C184" s="20">
        <v>2</v>
      </c>
      <c r="D184" s="20" t="s">
        <v>41</v>
      </c>
      <c r="E184" s="21">
        <v>44073</v>
      </c>
      <c r="F184" s="22">
        <v>153.51</v>
      </c>
      <c r="G184" s="20">
        <v>1118</v>
      </c>
      <c r="H184" s="20">
        <v>33</v>
      </c>
      <c r="I184" s="20">
        <v>91</v>
      </c>
      <c r="J184" s="22">
        <v>81.394999999999996</v>
      </c>
    </row>
    <row r="185" spans="1:10" outlineLevel="2" x14ac:dyDescent="0.25">
      <c r="A185" s="23" t="s">
        <v>39</v>
      </c>
      <c r="B185" s="24" t="s">
        <v>283</v>
      </c>
      <c r="C185" s="24">
        <v>3</v>
      </c>
      <c r="D185" s="24" t="s">
        <v>10</v>
      </c>
      <c r="E185" s="25">
        <v>44059</v>
      </c>
      <c r="F185" s="26">
        <v>134.91</v>
      </c>
      <c r="G185" s="24">
        <v>1389</v>
      </c>
      <c r="H185" s="24">
        <v>35</v>
      </c>
      <c r="I185" s="24">
        <v>249</v>
      </c>
      <c r="J185" s="26">
        <v>179.26599999999999</v>
      </c>
    </row>
    <row r="186" spans="1:10" ht="15.75" outlineLevel="1" x14ac:dyDescent="0.25">
      <c r="A186" s="27"/>
      <c r="B186" s="28" t="s">
        <v>284</v>
      </c>
      <c r="C186" s="29"/>
      <c r="D186" s="29"/>
      <c r="E186" s="30"/>
      <c r="F186" s="31">
        <f>SUBTOTAL(9,F183:F185)</f>
        <v>439.41999999999996</v>
      </c>
      <c r="G186" s="29"/>
      <c r="H186" s="29"/>
      <c r="I186" s="29"/>
      <c r="J186" s="31">
        <f>SUBTOTAL(9,J183:J185)</f>
        <v>266.42199999999997</v>
      </c>
    </row>
    <row r="187" spans="1:10" outlineLevel="2" x14ac:dyDescent="0.25">
      <c r="A187" s="19" t="s">
        <v>42</v>
      </c>
      <c r="B187" s="20" t="s">
        <v>285</v>
      </c>
      <c r="C187" s="20">
        <v>1</v>
      </c>
      <c r="D187" s="20" t="s">
        <v>41</v>
      </c>
      <c r="E187" s="21">
        <v>44073</v>
      </c>
      <c r="F187" s="22">
        <v>149.72999999999999</v>
      </c>
      <c r="G187" s="20">
        <v>1118</v>
      </c>
      <c r="H187" s="20">
        <v>33</v>
      </c>
      <c r="I187" s="20">
        <v>46</v>
      </c>
      <c r="J187" s="22">
        <v>41.145000000000003</v>
      </c>
    </row>
    <row r="188" spans="1:10" outlineLevel="2" x14ac:dyDescent="0.25">
      <c r="A188" s="19" t="s">
        <v>42</v>
      </c>
      <c r="B188" s="20" t="s">
        <v>285</v>
      </c>
      <c r="C188" s="20">
        <v>2</v>
      </c>
      <c r="D188" s="20" t="s">
        <v>15</v>
      </c>
      <c r="E188" s="21">
        <v>44066</v>
      </c>
      <c r="F188" s="22">
        <v>146.71</v>
      </c>
      <c r="G188" s="20">
        <v>1215</v>
      </c>
      <c r="H188" s="20">
        <v>34</v>
      </c>
      <c r="I188" s="20">
        <v>142</v>
      </c>
      <c r="J188" s="22">
        <v>116.872</v>
      </c>
    </row>
    <row r="189" spans="1:10" outlineLevel="2" x14ac:dyDescent="0.25">
      <c r="A189" s="23" t="s">
        <v>42</v>
      </c>
      <c r="B189" s="24" t="s">
        <v>285</v>
      </c>
      <c r="C189" s="24">
        <v>3</v>
      </c>
      <c r="D189" s="24" t="s">
        <v>10</v>
      </c>
      <c r="E189" s="25">
        <v>44059</v>
      </c>
      <c r="F189" s="26">
        <v>130.82</v>
      </c>
      <c r="G189" s="24">
        <v>1389</v>
      </c>
      <c r="H189" s="24">
        <v>35</v>
      </c>
      <c r="I189" s="24">
        <v>163</v>
      </c>
      <c r="J189" s="26">
        <v>117.351</v>
      </c>
    </row>
    <row r="190" spans="1:10" ht="15.75" outlineLevel="1" x14ac:dyDescent="0.25">
      <c r="A190" s="27"/>
      <c r="B190" s="28" t="s">
        <v>286</v>
      </c>
      <c r="C190" s="29"/>
      <c r="D190" s="29"/>
      <c r="E190" s="30"/>
      <c r="F190" s="31">
        <f>SUBTOTAL(9,F187:F189)</f>
        <v>427.26</v>
      </c>
      <c r="G190" s="29"/>
      <c r="H190" s="29"/>
      <c r="I190" s="29"/>
      <c r="J190" s="31">
        <f>SUBTOTAL(9,J187:J189)</f>
        <v>275.36799999999999</v>
      </c>
    </row>
    <row r="191" spans="1:10" outlineLevel="2" x14ac:dyDescent="0.25">
      <c r="A191" s="19" t="s">
        <v>39</v>
      </c>
      <c r="B191" s="20" t="s">
        <v>287</v>
      </c>
      <c r="C191" s="20">
        <v>1</v>
      </c>
      <c r="D191" s="20" t="s">
        <v>15</v>
      </c>
      <c r="E191" s="21">
        <v>44066</v>
      </c>
      <c r="F191" s="22">
        <v>151</v>
      </c>
      <c r="G191" s="20">
        <v>1215</v>
      </c>
      <c r="H191" s="20">
        <v>34</v>
      </c>
      <c r="I191" s="20">
        <v>18</v>
      </c>
      <c r="J191" s="22">
        <v>14.815</v>
      </c>
    </row>
    <row r="192" spans="1:10" outlineLevel="2" x14ac:dyDescent="0.25">
      <c r="A192" s="19" t="s">
        <v>39</v>
      </c>
      <c r="B192" s="20" t="s">
        <v>287</v>
      </c>
      <c r="C192" s="20">
        <v>2</v>
      </c>
      <c r="D192" s="20" t="s">
        <v>41</v>
      </c>
      <c r="E192" s="21">
        <v>44073</v>
      </c>
      <c r="F192" s="22">
        <v>153.51</v>
      </c>
      <c r="G192" s="20">
        <v>1118</v>
      </c>
      <c r="H192" s="20">
        <v>33</v>
      </c>
      <c r="I192" s="20">
        <v>76</v>
      </c>
      <c r="J192" s="22">
        <v>67.978999999999999</v>
      </c>
    </row>
    <row r="193" spans="1:10" outlineLevel="2" x14ac:dyDescent="0.25">
      <c r="A193" s="23" t="s">
        <v>39</v>
      </c>
      <c r="B193" s="24" t="s">
        <v>287</v>
      </c>
      <c r="C193" s="24">
        <v>3</v>
      </c>
      <c r="D193" s="24" t="s">
        <v>10</v>
      </c>
      <c r="E193" s="25">
        <v>44059</v>
      </c>
      <c r="F193" s="26">
        <v>134.91</v>
      </c>
      <c r="G193" s="24">
        <v>1389</v>
      </c>
      <c r="H193" s="24">
        <v>35</v>
      </c>
      <c r="I193" s="24">
        <v>268</v>
      </c>
      <c r="J193" s="26">
        <v>192.94499999999999</v>
      </c>
    </row>
    <row r="194" spans="1:10" ht="15.75" outlineLevel="1" x14ac:dyDescent="0.25">
      <c r="A194" s="27"/>
      <c r="B194" s="28" t="s">
        <v>288</v>
      </c>
      <c r="C194" s="29"/>
      <c r="D194" s="29"/>
      <c r="E194" s="30"/>
      <c r="F194" s="31">
        <f>SUBTOTAL(9,F191:F193)</f>
        <v>439.41999999999996</v>
      </c>
      <c r="G194" s="29"/>
      <c r="H194" s="29"/>
      <c r="I194" s="29"/>
      <c r="J194" s="31">
        <f>SUBTOTAL(9,J191:J193)</f>
        <v>275.73899999999998</v>
      </c>
    </row>
    <row r="195" spans="1:10" outlineLevel="2" x14ac:dyDescent="0.25">
      <c r="A195" s="19" t="s">
        <v>42</v>
      </c>
      <c r="B195" s="20" t="s">
        <v>289</v>
      </c>
      <c r="C195" s="20">
        <v>1</v>
      </c>
      <c r="D195" s="20" t="s">
        <v>15</v>
      </c>
      <c r="E195" s="21">
        <v>44066</v>
      </c>
      <c r="F195" s="22">
        <v>146.71</v>
      </c>
      <c r="G195" s="20">
        <v>1215</v>
      </c>
      <c r="H195" s="20">
        <v>34</v>
      </c>
      <c r="I195" s="20">
        <v>98</v>
      </c>
      <c r="J195" s="22">
        <v>80.658000000000001</v>
      </c>
    </row>
    <row r="196" spans="1:10" outlineLevel="2" x14ac:dyDescent="0.25">
      <c r="A196" s="19" t="s">
        <v>42</v>
      </c>
      <c r="B196" s="20" t="s">
        <v>289</v>
      </c>
      <c r="C196" s="20">
        <v>2</v>
      </c>
      <c r="D196" s="20" t="s">
        <v>10</v>
      </c>
      <c r="E196" s="21">
        <v>44059</v>
      </c>
      <c r="F196" s="22">
        <v>130.82</v>
      </c>
      <c r="G196" s="20">
        <v>1389</v>
      </c>
      <c r="H196" s="20">
        <v>35</v>
      </c>
      <c r="I196" s="20">
        <v>131</v>
      </c>
      <c r="J196" s="22">
        <v>94.311999999999998</v>
      </c>
    </row>
    <row r="197" spans="1:10" outlineLevel="2" x14ac:dyDescent="0.25">
      <c r="A197" s="23" t="s">
        <v>42</v>
      </c>
      <c r="B197" s="24" t="s">
        <v>289</v>
      </c>
      <c r="C197" s="24">
        <v>3</v>
      </c>
      <c r="D197" s="24" t="s">
        <v>41</v>
      </c>
      <c r="E197" s="25">
        <v>44073</v>
      </c>
      <c r="F197" s="26">
        <v>149.72999999999999</v>
      </c>
      <c r="G197" s="24">
        <v>1118</v>
      </c>
      <c r="H197" s="24">
        <v>33</v>
      </c>
      <c r="I197" s="24">
        <v>117</v>
      </c>
      <c r="J197" s="26">
        <v>104.651</v>
      </c>
    </row>
    <row r="198" spans="1:10" ht="15.75" outlineLevel="1" x14ac:dyDescent="0.25">
      <c r="A198" s="27"/>
      <c r="B198" s="28" t="s">
        <v>290</v>
      </c>
      <c r="C198" s="29"/>
      <c r="D198" s="29"/>
      <c r="E198" s="30"/>
      <c r="F198" s="31">
        <f>SUBTOTAL(9,F195:F197)</f>
        <v>427.26</v>
      </c>
      <c r="G198" s="29"/>
      <c r="H198" s="29"/>
      <c r="I198" s="29"/>
      <c r="J198" s="31">
        <f>SUBTOTAL(9,J195:J197)</f>
        <v>279.62099999999998</v>
      </c>
    </row>
    <row r="199" spans="1:10" outlineLevel="2" x14ac:dyDescent="0.25">
      <c r="A199" s="19" t="s">
        <v>39</v>
      </c>
      <c r="B199" s="20" t="s">
        <v>291</v>
      </c>
      <c r="C199" s="20">
        <v>1</v>
      </c>
      <c r="D199" s="20" t="s">
        <v>10</v>
      </c>
      <c r="E199" s="21">
        <v>44059</v>
      </c>
      <c r="F199" s="22">
        <v>134.91</v>
      </c>
      <c r="G199" s="20">
        <v>1389</v>
      </c>
      <c r="H199" s="20">
        <v>35</v>
      </c>
      <c r="I199" s="20">
        <v>88</v>
      </c>
      <c r="J199" s="22">
        <v>63.354999999999997</v>
      </c>
    </row>
    <row r="200" spans="1:10" outlineLevel="2" x14ac:dyDescent="0.25">
      <c r="A200" s="19" t="s">
        <v>39</v>
      </c>
      <c r="B200" s="20" t="s">
        <v>291</v>
      </c>
      <c r="C200" s="20">
        <v>2</v>
      </c>
      <c r="D200" s="20" t="s">
        <v>15</v>
      </c>
      <c r="E200" s="21">
        <v>44066</v>
      </c>
      <c r="F200" s="22">
        <v>151</v>
      </c>
      <c r="G200" s="20">
        <v>1215</v>
      </c>
      <c r="H200" s="20">
        <v>34</v>
      </c>
      <c r="I200" s="20">
        <v>83</v>
      </c>
      <c r="J200" s="22">
        <v>68.313000000000002</v>
      </c>
    </row>
    <row r="201" spans="1:10" outlineLevel="2" x14ac:dyDescent="0.25">
      <c r="A201" s="23" t="s">
        <v>39</v>
      </c>
      <c r="B201" s="24" t="s">
        <v>291</v>
      </c>
      <c r="C201" s="24">
        <v>3</v>
      </c>
      <c r="D201" s="24" t="s">
        <v>41</v>
      </c>
      <c r="E201" s="25">
        <v>44073</v>
      </c>
      <c r="F201" s="26">
        <v>153.51</v>
      </c>
      <c r="G201" s="24">
        <v>1118</v>
      </c>
      <c r="H201" s="24">
        <v>33</v>
      </c>
      <c r="I201" s="24">
        <v>185</v>
      </c>
      <c r="J201" s="26">
        <v>165.47399999999999</v>
      </c>
    </row>
    <row r="202" spans="1:10" ht="15.75" outlineLevel="1" x14ac:dyDescent="0.25">
      <c r="A202" s="27"/>
      <c r="B202" s="28" t="s">
        <v>292</v>
      </c>
      <c r="C202" s="29"/>
      <c r="D202" s="29"/>
      <c r="E202" s="30"/>
      <c r="F202" s="31">
        <f>SUBTOTAL(9,F199:F201)</f>
        <v>439.41999999999996</v>
      </c>
      <c r="G202" s="29"/>
      <c r="H202" s="29"/>
      <c r="I202" s="29"/>
      <c r="J202" s="31">
        <f>SUBTOTAL(9,J199:J201)</f>
        <v>297.142</v>
      </c>
    </row>
    <row r="203" spans="1:10" outlineLevel="2" x14ac:dyDescent="0.25">
      <c r="A203" s="19" t="s">
        <v>42</v>
      </c>
      <c r="B203" s="20" t="s">
        <v>293</v>
      </c>
      <c r="C203" s="20">
        <v>1</v>
      </c>
      <c r="D203" s="20" t="s">
        <v>10</v>
      </c>
      <c r="E203" s="21">
        <v>44059</v>
      </c>
      <c r="F203" s="22">
        <v>130.82</v>
      </c>
      <c r="G203" s="20">
        <v>1389</v>
      </c>
      <c r="H203" s="20">
        <v>35</v>
      </c>
      <c r="I203" s="20">
        <v>100</v>
      </c>
      <c r="J203" s="22">
        <v>71.994</v>
      </c>
    </row>
    <row r="204" spans="1:10" outlineLevel="2" x14ac:dyDescent="0.25">
      <c r="A204" s="19" t="s">
        <v>42</v>
      </c>
      <c r="B204" s="20" t="s">
        <v>293</v>
      </c>
      <c r="C204" s="20">
        <v>2</v>
      </c>
      <c r="D204" s="20" t="s">
        <v>15</v>
      </c>
      <c r="E204" s="21">
        <v>44066</v>
      </c>
      <c r="F204" s="22">
        <v>146.71</v>
      </c>
      <c r="G204" s="20">
        <v>1215</v>
      </c>
      <c r="H204" s="20">
        <v>34</v>
      </c>
      <c r="I204" s="20">
        <v>116</v>
      </c>
      <c r="J204" s="22">
        <v>95.472999999999999</v>
      </c>
    </row>
    <row r="205" spans="1:10" outlineLevel="2" x14ac:dyDescent="0.25">
      <c r="A205" s="23" t="s">
        <v>42</v>
      </c>
      <c r="B205" s="24" t="s">
        <v>293</v>
      </c>
      <c r="C205" s="24">
        <v>3</v>
      </c>
      <c r="D205" s="24" t="s">
        <v>41</v>
      </c>
      <c r="E205" s="25">
        <v>44073</v>
      </c>
      <c r="F205" s="26">
        <v>149.72999999999999</v>
      </c>
      <c r="G205" s="24">
        <v>1118</v>
      </c>
      <c r="H205" s="24">
        <v>33</v>
      </c>
      <c r="I205" s="24">
        <v>147</v>
      </c>
      <c r="J205" s="26">
        <v>131.48500000000001</v>
      </c>
    </row>
    <row r="206" spans="1:10" ht="15.75" outlineLevel="1" x14ac:dyDescent="0.25">
      <c r="A206" s="27"/>
      <c r="B206" s="28" t="s">
        <v>294</v>
      </c>
      <c r="C206" s="29"/>
      <c r="D206" s="29"/>
      <c r="E206" s="30"/>
      <c r="F206" s="31">
        <f>SUBTOTAL(9,F203:F205)</f>
        <v>427.26</v>
      </c>
      <c r="G206" s="29"/>
      <c r="H206" s="29"/>
      <c r="I206" s="29"/>
      <c r="J206" s="31">
        <f>SUBTOTAL(9,J203:J205)</f>
        <v>298.952</v>
      </c>
    </row>
    <row r="207" spans="1:10" outlineLevel="2" x14ac:dyDescent="0.25">
      <c r="A207" s="19" t="s">
        <v>39</v>
      </c>
      <c r="B207" s="20" t="s">
        <v>295</v>
      </c>
      <c r="C207" s="20">
        <v>1</v>
      </c>
      <c r="D207" s="20" t="s">
        <v>194</v>
      </c>
      <c r="E207" s="21">
        <v>44080</v>
      </c>
      <c r="F207" s="22">
        <v>171.15</v>
      </c>
      <c r="G207" s="20">
        <v>837</v>
      </c>
      <c r="H207" s="20">
        <v>33</v>
      </c>
      <c r="I207" s="20">
        <v>4</v>
      </c>
      <c r="J207" s="22">
        <v>4.7789999999999999</v>
      </c>
    </row>
    <row r="208" spans="1:10" outlineLevel="2" x14ac:dyDescent="0.25">
      <c r="A208" s="19" t="s">
        <v>39</v>
      </c>
      <c r="B208" s="20" t="s">
        <v>295</v>
      </c>
      <c r="C208" s="20">
        <v>2</v>
      </c>
      <c r="D208" s="20" t="s">
        <v>15</v>
      </c>
      <c r="E208" s="21">
        <v>44066</v>
      </c>
      <c r="F208" s="22">
        <v>151</v>
      </c>
      <c r="G208" s="20">
        <v>1215</v>
      </c>
      <c r="H208" s="20">
        <v>34</v>
      </c>
      <c r="I208" s="20">
        <v>148</v>
      </c>
      <c r="J208" s="22">
        <v>121.81100000000001</v>
      </c>
    </row>
    <row r="209" spans="1:10" outlineLevel="2" x14ac:dyDescent="0.25">
      <c r="A209" s="23" t="s">
        <v>39</v>
      </c>
      <c r="B209" s="24" t="s">
        <v>295</v>
      </c>
      <c r="C209" s="24">
        <v>3</v>
      </c>
      <c r="D209" s="24" t="s">
        <v>10</v>
      </c>
      <c r="E209" s="25">
        <v>44059</v>
      </c>
      <c r="F209" s="26">
        <v>134.91</v>
      </c>
      <c r="G209" s="24">
        <v>1389</v>
      </c>
      <c r="H209" s="24">
        <v>35</v>
      </c>
      <c r="I209" s="24">
        <v>241</v>
      </c>
      <c r="J209" s="26">
        <v>173.506</v>
      </c>
    </row>
    <row r="210" spans="1:10" ht="15.75" outlineLevel="1" x14ac:dyDescent="0.25">
      <c r="A210" s="27"/>
      <c r="B210" s="28" t="s">
        <v>296</v>
      </c>
      <c r="C210" s="29"/>
      <c r="D210" s="29"/>
      <c r="E210" s="30"/>
      <c r="F210" s="31">
        <f>SUBTOTAL(9,F207:F209)</f>
        <v>457.05999999999995</v>
      </c>
      <c r="G210" s="29"/>
      <c r="H210" s="29"/>
      <c r="I210" s="29"/>
      <c r="J210" s="31">
        <f>SUBTOTAL(9,J207:J209)</f>
        <v>300.096</v>
      </c>
    </row>
    <row r="211" spans="1:10" outlineLevel="2" x14ac:dyDescent="0.25">
      <c r="A211" s="19" t="s">
        <v>39</v>
      </c>
      <c r="B211" s="20" t="s">
        <v>297</v>
      </c>
      <c r="C211" s="20">
        <v>1</v>
      </c>
      <c r="D211" s="20" t="s">
        <v>15</v>
      </c>
      <c r="E211" s="21">
        <v>44066</v>
      </c>
      <c r="F211" s="22">
        <v>151</v>
      </c>
      <c r="G211" s="20">
        <v>1215</v>
      </c>
      <c r="H211" s="20">
        <v>34</v>
      </c>
      <c r="I211" s="20">
        <v>15</v>
      </c>
      <c r="J211" s="22">
        <v>12.346</v>
      </c>
    </row>
    <row r="212" spans="1:10" outlineLevel="2" x14ac:dyDescent="0.25">
      <c r="A212" s="19" t="s">
        <v>39</v>
      </c>
      <c r="B212" s="20" t="s">
        <v>297</v>
      </c>
      <c r="C212" s="20">
        <v>2</v>
      </c>
      <c r="D212" s="20" t="s">
        <v>41</v>
      </c>
      <c r="E212" s="21">
        <v>44073</v>
      </c>
      <c r="F212" s="22">
        <v>153.51</v>
      </c>
      <c r="G212" s="20">
        <v>1118</v>
      </c>
      <c r="H212" s="20">
        <v>33</v>
      </c>
      <c r="I212" s="20">
        <v>105</v>
      </c>
      <c r="J212" s="22">
        <v>93.918000000000006</v>
      </c>
    </row>
    <row r="213" spans="1:10" outlineLevel="2" x14ac:dyDescent="0.25">
      <c r="A213" s="23" t="s">
        <v>39</v>
      </c>
      <c r="B213" s="24" t="s">
        <v>297</v>
      </c>
      <c r="C213" s="24">
        <v>3</v>
      </c>
      <c r="D213" s="24" t="s">
        <v>10</v>
      </c>
      <c r="E213" s="25">
        <v>44059</v>
      </c>
      <c r="F213" s="26">
        <v>134.91</v>
      </c>
      <c r="G213" s="24">
        <v>1389</v>
      </c>
      <c r="H213" s="24">
        <v>35</v>
      </c>
      <c r="I213" s="24">
        <v>273</v>
      </c>
      <c r="J213" s="26">
        <v>196.54400000000001</v>
      </c>
    </row>
    <row r="214" spans="1:10" ht="15.75" outlineLevel="1" x14ac:dyDescent="0.25">
      <c r="A214" s="27"/>
      <c r="B214" s="28" t="s">
        <v>298</v>
      </c>
      <c r="C214" s="29"/>
      <c r="D214" s="29"/>
      <c r="E214" s="30"/>
      <c r="F214" s="31">
        <f>SUBTOTAL(9,F211:F213)</f>
        <v>439.41999999999996</v>
      </c>
      <c r="G214" s="29"/>
      <c r="H214" s="29"/>
      <c r="I214" s="29"/>
      <c r="J214" s="31">
        <f>SUBTOTAL(9,J211:J213)</f>
        <v>302.80799999999999</v>
      </c>
    </row>
    <row r="215" spans="1:10" outlineLevel="2" x14ac:dyDescent="0.25">
      <c r="A215" s="19" t="s">
        <v>299</v>
      </c>
      <c r="B215" s="20" t="s">
        <v>300</v>
      </c>
      <c r="C215" s="20">
        <v>1</v>
      </c>
      <c r="D215" s="20" t="s">
        <v>194</v>
      </c>
      <c r="E215" s="21">
        <v>44080</v>
      </c>
      <c r="F215" s="22">
        <v>169.76</v>
      </c>
      <c r="G215" s="20">
        <v>837</v>
      </c>
      <c r="H215" s="20">
        <v>33</v>
      </c>
      <c r="I215" s="20">
        <v>29</v>
      </c>
      <c r="J215" s="22">
        <v>34.648000000000003</v>
      </c>
    </row>
    <row r="216" spans="1:10" outlineLevel="2" x14ac:dyDescent="0.25">
      <c r="A216" s="19" t="s">
        <v>299</v>
      </c>
      <c r="B216" s="20" t="s">
        <v>300</v>
      </c>
      <c r="C216" s="20">
        <v>2</v>
      </c>
      <c r="D216" s="20" t="s">
        <v>41</v>
      </c>
      <c r="E216" s="21">
        <v>44073</v>
      </c>
      <c r="F216" s="22">
        <v>150.93</v>
      </c>
      <c r="G216" s="20">
        <v>1118</v>
      </c>
      <c r="H216" s="20">
        <v>33</v>
      </c>
      <c r="I216" s="20">
        <v>109</v>
      </c>
      <c r="J216" s="22">
        <v>97.495999999999995</v>
      </c>
    </row>
    <row r="217" spans="1:10" outlineLevel="2" x14ac:dyDescent="0.25">
      <c r="A217" s="23" t="s">
        <v>299</v>
      </c>
      <c r="B217" s="24" t="s">
        <v>300</v>
      </c>
      <c r="C217" s="24">
        <v>3</v>
      </c>
      <c r="D217" s="24" t="s">
        <v>10</v>
      </c>
      <c r="E217" s="25">
        <v>44059</v>
      </c>
      <c r="F217" s="26">
        <v>131.77000000000001</v>
      </c>
      <c r="G217" s="24">
        <v>1389</v>
      </c>
      <c r="H217" s="24">
        <v>35</v>
      </c>
      <c r="I217" s="24">
        <v>242</v>
      </c>
      <c r="J217" s="26">
        <v>174.226</v>
      </c>
    </row>
    <row r="218" spans="1:10" ht="15.75" outlineLevel="1" x14ac:dyDescent="0.25">
      <c r="A218" s="27"/>
      <c r="B218" s="28" t="s">
        <v>301</v>
      </c>
      <c r="C218" s="29"/>
      <c r="D218" s="29"/>
      <c r="E218" s="30"/>
      <c r="F218" s="31">
        <f>SUBTOTAL(9,F215:F217)</f>
        <v>452.46000000000004</v>
      </c>
      <c r="G218" s="29"/>
      <c r="H218" s="29"/>
      <c r="I218" s="29"/>
      <c r="J218" s="31">
        <f>SUBTOTAL(9,J215:J217)</f>
        <v>306.37</v>
      </c>
    </row>
    <row r="219" spans="1:10" outlineLevel="2" x14ac:dyDescent="0.25">
      <c r="A219" s="19" t="s">
        <v>39</v>
      </c>
      <c r="B219" s="20" t="s">
        <v>302</v>
      </c>
      <c r="C219" s="20">
        <v>1</v>
      </c>
      <c r="D219" s="20" t="s">
        <v>15</v>
      </c>
      <c r="E219" s="21">
        <v>44066</v>
      </c>
      <c r="F219" s="22">
        <v>151</v>
      </c>
      <c r="G219" s="20">
        <v>1215</v>
      </c>
      <c r="H219" s="20">
        <v>34</v>
      </c>
      <c r="I219" s="20">
        <v>12</v>
      </c>
      <c r="J219" s="22">
        <v>9.8770000000000007</v>
      </c>
    </row>
    <row r="220" spans="1:10" outlineLevel="2" x14ac:dyDescent="0.25">
      <c r="A220" s="19" t="s">
        <v>39</v>
      </c>
      <c r="B220" s="20" t="s">
        <v>302</v>
      </c>
      <c r="C220" s="20">
        <v>2</v>
      </c>
      <c r="D220" s="20" t="s">
        <v>41</v>
      </c>
      <c r="E220" s="21">
        <v>44073</v>
      </c>
      <c r="F220" s="22">
        <v>153.51</v>
      </c>
      <c r="G220" s="20">
        <v>1118</v>
      </c>
      <c r="H220" s="20">
        <v>33</v>
      </c>
      <c r="I220" s="20">
        <v>133</v>
      </c>
      <c r="J220" s="22">
        <v>118.962</v>
      </c>
    </row>
    <row r="221" spans="1:10" outlineLevel="2" x14ac:dyDescent="0.25">
      <c r="A221" s="23" t="s">
        <v>39</v>
      </c>
      <c r="B221" s="24" t="s">
        <v>302</v>
      </c>
      <c r="C221" s="24">
        <v>3</v>
      </c>
      <c r="D221" s="24" t="s">
        <v>10</v>
      </c>
      <c r="E221" s="25">
        <v>44059</v>
      </c>
      <c r="F221" s="26">
        <v>134.91</v>
      </c>
      <c r="G221" s="24">
        <v>1389</v>
      </c>
      <c r="H221" s="24">
        <v>35</v>
      </c>
      <c r="I221" s="24">
        <v>254</v>
      </c>
      <c r="J221" s="26">
        <v>182.86500000000001</v>
      </c>
    </row>
    <row r="222" spans="1:10" ht="15.75" outlineLevel="1" x14ac:dyDescent="0.25">
      <c r="A222" s="27"/>
      <c r="B222" s="28" t="s">
        <v>303</v>
      </c>
      <c r="C222" s="29"/>
      <c r="D222" s="29"/>
      <c r="E222" s="30"/>
      <c r="F222" s="31">
        <f>SUBTOTAL(9,F219:F221)</f>
        <v>439.41999999999996</v>
      </c>
      <c r="G222" s="29"/>
      <c r="H222" s="29"/>
      <c r="I222" s="29"/>
      <c r="J222" s="31">
        <f>SUBTOTAL(9,J219:J221)</f>
        <v>311.70400000000001</v>
      </c>
    </row>
    <row r="223" spans="1:10" outlineLevel="2" x14ac:dyDescent="0.25">
      <c r="A223" s="19" t="s">
        <v>39</v>
      </c>
      <c r="B223" s="20" t="s">
        <v>304</v>
      </c>
      <c r="C223" s="20">
        <v>1</v>
      </c>
      <c r="D223" s="20" t="s">
        <v>15</v>
      </c>
      <c r="E223" s="21">
        <v>44066</v>
      </c>
      <c r="F223" s="22">
        <v>151</v>
      </c>
      <c r="G223" s="20">
        <v>1215</v>
      </c>
      <c r="H223" s="20">
        <v>34</v>
      </c>
      <c r="I223" s="20">
        <v>34</v>
      </c>
      <c r="J223" s="22">
        <v>27.984000000000002</v>
      </c>
    </row>
    <row r="224" spans="1:10" outlineLevel="2" x14ac:dyDescent="0.25">
      <c r="A224" s="19" t="s">
        <v>39</v>
      </c>
      <c r="B224" s="20" t="s">
        <v>304</v>
      </c>
      <c r="C224" s="20">
        <v>2</v>
      </c>
      <c r="D224" s="20" t="s">
        <v>41</v>
      </c>
      <c r="E224" s="21">
        <v>44073</v>
      </c>
      <c r="F224" s="22">
        <v>153.51</v>
      </c>
      <c r="G224" s="20">
        <v>1118</v>
      </c>
      <c r="H224" s="20">
        <v>33</v>
      </c>
      <c r="I224" s="20">
        <v>140</v>
      </c>
      <c r="J224" s="22">
        <v>125.224</v>
      </c>
    </row>
    <row r="225" spans="1:10" outlineLevel="2" x14ac:dyDescent="0.25">
      <c r="A225" s="23" t="s">
        <v>39</v>
      </c>
      <c r="B225" s="24" t="s">
        <v>304</v>
      </c>
      <c r="C225" s="24">
        <v>3</v>
      </c>
      <c r="D225" s="24" t="s">
        <v>10</v>
      </c>
      <c r="E225" s="25">
        <v>44059</v>
      </c>
      <c r="F225" s="26">
        <v>134.91</v>
      </c>
      <c r="G225" s="24">
        <v>1389</v>
      </c>
      <c r="H225" s="24">
        <v>35</v>
      </c>
      <c r="I225" s="24">
        <v>224</v>
      </c>
      <c r="J225" s="26">
        <v>161.267</v>
      </c>
    </row>
    <row r="226" spans="1:10" ht="15.75" outlineLevel="1" x14ac:dyDescent="0.25">
      <c r="A226" s="27"/>
      <c r="B226" s="28" t="s">
        <v>305</v>
      </c>
      <c r="C226" s="29"/>
      <c r="D226" s="29"/>
      <c r="E226" s="30"/>
      <c r="F226" s="31">
        <f>SUBTOTAL(9,F223:F225)</f>
        <v>439.41999999999996</v>
      </c>
      <c r="G226" s="29"/>
      <c r="H226" s="29"/>
      <c r="I226" s="29"/>
      <c r="J226" s="31">
        <f>SUBTOTAL(9,J223:J225)</f>
        <v>314.47500000000002</v>
      </c>
    </row>
    <row r="227" spans="1:10" outlineLevel="2" x14ac:dyDescent="0.25">
      <c r="A227" s="19" t="s">
        <v>39</v>
      </c>
      <c r="B227" s="20" t="s">
        <v>306</v>
      </c>
      <c r="C227" s="20">
        <v>1</v>
      </c>
      <c r="D227" s="20" t="s">
        <v>41</v>
      </c>
      <c r="E227" s="21">
        <v>44073</v>
      </c>
      <c r="F227" s="22">
        <v>153.51</v>
      </c>
      <c r="G227" s="20">
        <v>1118</v>
      </c>
      <c r="H227" s="20">
        <v>33</v>
      </c>
      <c r="I227" s="20">
        <v>79</v>
      </c>
      <c r="J227" s="22">
        <v>70.662000000000006</v>
      </c>
    </row>
    <row r="228" spans="1:10" outlineLevel="2" x14ac:dyDescent="0.25">
      <c r="A228" s="19" t="s">
        <v>39</v>
      </c>
      <c r="B228" s="20" t="s">
        <v>306</v>
      </c>
      <c r="C228" s="20">
        <v>2</v>
      </c>
      <c r="D228" s="20" t="s">
        <v>10</v>
      </c>
      <c r="E228" s="21">
        <v>44059</v>
      </c>
      <c r="F228" s="22">
        <v>134.91</v>
      </c>
      <c r="G228" s="20">
        <v>1389</v>
      </c>
      <c r="H228" s="20">
        <v>35</v>
      </c>
      <c r="I228" s="20">
        <v>106</v>
      </c>
      <c r="J228" s="22">
        <v>76.313999999999993</v>
      </c>
    </row>
    <row r="229" spans="1:10" outlineLevel="2" x14ac:dyDescent="0.25">
      <c r="A229" s="23" t="s">
        <v>39</v>
      </c>
      <c r="B229" s="24" t="s">
        <v>306</v>
      </c>
      <c r="C229" s="24">
        <v>3</v>
      </c>
      <c r="D229" s="24" t="s">
        <v>15</v>
      </c>
      <c r="E229" s="25">
        <v>44066</v>
      </c>
      <c r="F229" s="26">
        <v>151</v>
      </c>
      <c r="G229" s="24">
        <v>1215</v>
      </c>
      <c r="H229" s="24">
        <v>34</v>
      </c>
      <c r="I229" s="24">
        <v>205</v>
      </c>
      <c r="J229" s="26">
        <v>168.72399999999999</v>
      </c>
    </row>
    <row r="230" spans="1:10" ht="15.75" outlineLevel="1" x14ac:dyDescent="0.25">
      <c r="A230" s="27"/>
      <c r="B230" s="28" t="s">
        <v>307</v>
      </c>
      <c r="C230" s="29"/>
      <c r="D230" s="29"/>
      <c r="E230" s="30"/>
      <c r="F230" s="31">
        <f>SUBTOTAL(9,F227:F229)</f>
        <v>439.41999999999996</v>
      </c>
      <c r="G230" s="29"/>
      <c r="H230" s="29"/>
      <c r="I230" s="29"/>
      <c r="J230" s="31">
        <f>SUBTOTAL(9,J227:J229)</f>
        <v>315.7</v>
      </c>
    </row>
    <row r="231" spans="1:10" outlineLevel="2" x14ac:dyDescent="0.25">
      <c r="A231" s="19" t="s">
        <v>24</v>
      </c>
      <c r="B231" s="20" t="s">
        <v>308</v>
      </c>
      <c r="C231" s="20">
        <v>1</v>
      </c>
      <c r="D231" s="20" t="s">
        <v>10</v>
      </c>
      <c r="E231" s="21">
        <v>44059</v>
      </c>
      <c r="F231" s="22">
        <v>133.72</v>
      </c>
      <c r="G231" s="20">
        <v>1389</v>
      </c>
      <c r="H231" s="20">
        <v>35</v>
      </c>
      <c r="I231" s="20">
        <v>36</v>
      </c>
      <c r="J231" s="22">
        <v>25.917999999999999</v>
      </c>
    </row>
    <row r="232" spans="1:10" outlineLevel="2" x14ac:dyDescent="0.25">
      <c r="A232" s="19" t="s">
        <v>24</v>
      </c>
      <c r="B232" s="20" t="s">
        <v>308</v>
      </c>
      <c r="C232" s="20">
        <v>2</v>
      </c>
      <c r="D232" s="20" t="s">
        <v>41</v>
      </c>
      <c r="E232" s="21">
        <v>44073</v>
      </c>
      <c r="F232" s="22">
        <v>152.55000000000001</v>
      </c>
      <c r="G232" s="20">
        <v>1118</v>
      </c>
      <c r="H232" s="20">
        <v>33</v>
      </c>
      <c r="I232" s="20">
        <v>158</v>
      </c>
      <c r="J232" s="22">
        <v>141.32400000000001</v>
      </c>
    </row>
    <row r="233" spans="1:10" outlineLevel="2" x14ac:dyDescent="0.25">
      <c r="A233" s="23" t="s">
        <v>24</v>
      </c>
      <c r="B233" s="24" t="s">
        <v>308</v>
      </c>
      <c r="C233" s="24">
        <v>3</v>
      </c>
      <c r="D233" s="24" t="s">
        <v>15</v>
      </c>
      <c r="E233" s="25">
        <v>44066</v>
      </c>
      <c r="F233" s="26">
        <v>149.63</v>
      </c>
      <c r="G233" s="24">
        <v>1215</v>
      </c>
      <c r="H233" s="24">
        <v>34</v>
      </c>
      <c r="I233" s="24">
        <v>182</v>
      </c>
      <c r="J233" s="26">
        <v>149.79400000000001</v>
      </c>
    </row>
    <row r="234" spans="1:10" ht="15.75" outlineLevel="1" x14ac:dyDescent="0.25">
      <c r="A234" s="27"/>
      <c r="B234" s="28" t="s">
        <v>309</v>
      </c>
      <c r="C234" s="29"/>
      <c r="D234" s="29"/>
      <c r="E234" s="30"/>
      <c r="F234" s="31">
        <f>SUBTOTAL(9,F231:F233)</f>
        <v>435.9</v>
      </c>
      <c r="G234" s="29"/>
      <c r="H234" s="29"/>
      <c r="I234" s="29"/>
      <c r="J234" s="31">
        <f>SUBTOTAL(9,J231:J233)</f>
        <v>317.03600000000006</v>
      </c>
    </row>
    <row r="235" spans="1:10" outlineLevel="2" x14ac:dyDescent="0.25">
      <c r="A235" s="19" t="s">
        <v>310</v>
      </c>
      <c r="B235" s="20" t="s">
        <v>311</v>
      </c>
      <c r="C235" s="20">
        <v>1</v>
      </c>
      <c r="D235" s="20" t="s">
        <v>194</v>
      </c>
      <c r="E235" s="21">
        <v>44080</v>
      </c>
      <c r="F235" s="22">
        <v>167.39</v>
      </c>
      <c r="G235" s="20">
        <v>837</v>
      </c>
      <c r="H235" s="20">
        <v>33</v>
      </c>
      <c r="I235" s="20">
        <v>1</v>
      </c>
      <c r="J235" s="22">
        <v>1.1950000000000001</v>
      </c>
    </row>
    <row r="236" spans="1:10" outlineLevel="2" x14ac:dyDescent="0.25">
      <c r="A236" s="19" t="s">
        <v>310</v>
      </c>
      <c r="B236" s="20" t="s">
        <v>311</v>
      </c>
      <c r="C236" s="20">
        <v>2</v>
      </c>
      <c r="D236" s="20" t="s">
        <v>41</v>
      </c>
      <c r="E236" s="21">
        <v>44073</v>
      </c>
      <c r="F236" s="22">
        <v>147.91999999999999</v>
      </c>
      <c r="G236" s="20">
        <v>1118</v>
      </c>
      <c r="H236" s="20">
        <v>33</v>
      </c>
      <c r="I236" s="20">
        <v>157</v>
      </c>
      <c r="J236" s="22">
        <v>140.429</v>
      </c>
    </row>
    <row r="237" spans="1:10" outlineLevel="2" x14ac:dyDescent="0.25">
      <c r="A237" s="23" t="s">
        <v>310</v>
      </c>
      <c r="B237" s="24" t="s">
        <v>311</v>
      </c>
      <c r="C237" s="24">
        <v>3</v>
      </c>
      <c r="D237" s="24" t="s">
        <v>10</v>
      </c>
      <c r="E237" s="25">
        <v>44059</v>
      </c>
      <c r="F237" s="26">
        <v>128.49</v>
      </c>
      <c r="G237" s="24">
        <v>1389</v>
      </c>
      <c r="H237" s="24">
        <v>35</v>
      </c>
      <c r="I237" s="24">
        <v>245</v>
      </c>
      <c r="J237" s="26">
        <v>176.386</v>
      </c>
    </row>
    <row r="238" spans="1:10" ht="15.75" outlineLevel="1" x14ac:dyDescent="0.25">
      <c r="A238" s="27"/>
      <c r="B238" s="28" t="s">
        <v>312</v>
      </c>
      <c r="C238" s="29"/>
      <c r="D238" s="29"/>
      <c r="E238" s="30"/>
      <c r="F238" s="31">
        <f>SUBTOTAL(9,F235:F237)</f>
        <v>443.79999999999995</v>
      </c>
      <c r="G238" s="29"/>
      <c r="H238" s="29"/>
      <c r="I238" s="29"/>
      <c r="J238" s="31">
        <f>SUBTOTAL(9,J235:J237)</f>
        <v>318.01</v>
      </c>
    </row>
    <row r="239" spans="1:10" outlineLevel="2" x14ac:dyDescent="0.25">
      <c r="A239" s="19" t="s">
        <v>42</v>
      </c>
      <c r="B239" s="20" t="s">
        <v>313</v>
      </c>
      <c r="C239" s="20">
        <v>1</v>
      </c>
      <c r="D239" s="20" t="s">
        <v>10</v>
      </c>
      <c r="E239" s="21">
        <v>44059</v>
      </c>
      <c r="F239" s="22">
        <v>130.82</v>
      </c>
      <c r="G239" s="20">
        <v>1389</v>
      </c>
      <c r="H239" s="20">
        <v>35</v>
      </c>
      <c r="I239" s="20">
        <v>85</v>
      </c>
      <c r="J239" s="22">
        <v>61.195</v>
      </c>
    </row>
    <row r="240" spans="1:10" outlineLevel="2" x14ac:dyDescent="0.25">
      <c r="A240" s="19" t="s">
        <v>42</v>
      </c>
      <c r="B240" s="20" t="s">
        <v>313</v>
      </c>
      <c r="C240" s="20">
        <v>2</v>
      </c>
      <c r="D240" s="20" t="s">
        <v>15</v>
      </c>
      <c r="E240" s="21">
        <v>44066</v>
      </c>
      <c r="F240" s="22">
        <v>146.71</v>
      </c>
      <c r="G240" s="20">
        <v>1215</v>
      </c>
      <c r="H240" s="20">
        <v>34</v>
      </c>
      <c r="I240" s="20">
        <v>106</v>
      </c>
      <c r="J240" s="22">
        <v>87.242999999999995</v>
      </c>
    </row>
    <row r="241" spans="1:10" outlineLevel="2" x14ac:dyDescent="0.25">
      <c r="A241" s="23" t="s">
        <v>42</v>
      </c>
      <c r="B241" s="24" t="s">
        <v>313</v>
      </c>
      <c r="C241" s="24">
        <v>3</v>
      </c>
      <c r="D241" s="24" t="s">
        <v>41</v>
      </c>
      <c r="E241" s="25">
        <v>44073</v>
      </c>
      <c r="F241" s="26">
        <v>149.72999999999999</v>
      </c>
      <c r="G241" s="24">
        <v>1118</v>
      </c>
      <c r="H241" s="24">
        <v>33</v>
      </c>
      <c r="I241" s="24">
        <v>190</v>
      </c>
      <c r="J241" s="26">
        <v>169.946</v>
      </c>
    </row>
    <row r="242" spans="1:10" ht="15.75" outlineLevel="1" x14ac:dyDescent="0.25">
      <c r="A242" s="27"/>
      <c r="B242" s="28" t="s">
        <v>314</v>
      </c>
      <c r="C242" s="29"/>
      <c r="D242" s="29"/>
      <c r="E242" s="30"/>
      <c r="F242" s="31">
        <f>SUBTOTAL(9,F239:F241)</f>
        <v>427.26</v>
      </c>
      <c r="G242" s="29"/>
      <c r="H242" s="29"/>
      <c r="I242" s="29"/>
      <c r="J242" s="31">
        <f>SUBTOTAL(9,J239:J241)</f>
        <v>318.38400000000001</v>
      </c>
    </row>
    <row r="243" spans="1:10" outlineLevel="2" x14ac:dyDescent="0.25">
      <c r="A243" s="19" t="s">
        <v>39</v>
      </c>
      <c r="B243" s="20" t="s">
        <v>315</v>
      </c>
      <c r="C243" s="20">
        <v>1</v>
      </c>
      <c r="D243" s="20" t="s">
        <v>41</v>
      </c>
      <c r="E243" s="21">
        <v>44073</v>
      </c>
      <c r="F243" s="22">
        <v>153.51</v>
      </c>
      <c r="G243" s="20">
        <v>1118</v>
      </c>
      <c r="H243" s="20">
        <v>33</v>
      </c>
      <c r="I243" s="20">
        <v>81</v>
      </c>
      <c r="J243" s="22">
        <v>72.450999999999993</v>
      </c>
    </row>
    <row r="244" spans="1:10" outlineLevel="2" x14ac:dyDescent="0.25">
      <c r="A244" s="19" t="s">
        <v>39</v>
      </c>
      <c r="B244" s="20" t="s">
        <v>315</v>
      </c>
      <c r="C244" s="20">
        <v>2</v>
      </c>
      <c r="D244" s="20" t="s">
        <v>10</v>
      </c>
      <c r="E244" s="21">
        <v>44059</v>
      </c>
      <c r="F244" s="22">
        <v>134.91</v>
      </c>
      <c r="G244" s="20">
        <v>1389</v>
      </c>
      <c r="H244" s="20">
        <v>35</v>
      </c>
      <c r="I244" s="20">
        <v>112</v>
      </c>
      <c r="J244" s="22">
        <v>80.634</v>
      </c>
    </row>
    <row r="245" spans="1:10" outlineLevel="2" x14ac:dyDescent="0.25">
      <c r="A245" s="23" t="s">
        <v>39</v>
      </c>
      <c r="B245" s="24" t="s">
        <v>315</v>
      </c>
      <c r="C245" s="24">
        <v>3</v>
      </c>
      <c r="D245" s="24" t="s">
        <v>15</v>
      </c>
      <c r="E245" s="25">
        <v>44066</v>
      </c>
      <c r="F245" s="26">
        <v>151</v>
      </c>
      <c r="G245" s="24">
        <v>1215</v>
      </c>
      <c r="H245" s="24">
        <v>34</v>
      </c>
      <c r="I245" s="24">
        <v>204</v>
      </c>
      <c r="J245" s="26">
        <v>167.90100000000001</v>
      </c>
    </row>
    <row r="246" spans="1:10" ht="15.75" outlineLevel="1" x14ac:dyDescent="0.25">
      <c r="A246" s="27"/>
      <c r="B246" s="28" t="s">
        <v>316</v>
      </c>
      <c r="C246" s="29"/>
      <c r="D246" s="29"/>
      <c r="E246" s="30"/>
      <c r="F246" s="31">
        <f>SUBTOTAL(9,F243:F245)</f>
        <v>439.41999999999996</v>
      </c>
      <c r="G246" s="29"/>
      <c r="H246" s="29"/>
      <c r="I246" s="29"/>
      <c r="J246" s="31">
        <f>SUBTOTAL(9,J243:J245)</f>
        <v>320.98599999999999</v>
      </c>
    </row>
    <row r="247" spans="1:10" outlineLevel="2" x14ac:dyDescent="0.25">
      <c r="A247" s="19" t="s">
        <v>42</v>
      </c>
      <c r="B247" s="20" t="s">
        <v>317</v>
      </c>
      <c r="C247" s="20">
        <v>1</v>
      </c>
      <c r="D247" s="20" t="s">
        <v>10</v>
      </c>
      <c r="E247" s="21">
        <v>44059</v>
      </c>
      <c r="F247" s="22">
        <v>130.82</v>
      </c>
      <c r="G247" s="20">
        <v>1389</v>
      </c>
      <c r="H247" s="20">
        <v>35</v>
      </c>
      <c r="I247" s="20">
        <v>95</v>
      </c>
      <c r="J247" s="22">
        <v>68.394999999999996</v>
      </c>
    </row>
    <row r="248" spans="1:10" outlineLevel="2" x14ac:dyDescent="0.25">
      <c r="A248" s="19" t="s">
        <v>42</v>
      </c>
      <c r="B248" s="20" t="s">
        <v>317</v>
      </c>
      <c r="C248" s="20">
        <v>2</v>
      </c>
      <c r="D248" s="20" t="s">
        <v>15</v>
      </c>
      <c r="E248" s="21">
        <v>44066</v>
      </c>
      <c r="F248" s="22">
        <v>146.71</v>
      </c>
      <c r="G248" s="20">
        <v>1215</v>
      </c>
      <c r="H248" s="20">
        <v>34</v>
      </c>
      <c r="I248" s="20">
        <v>100</v>
      </c>
      <c r="J248" s="22">
        <v>82.305000000000007</v>
      </c>
    </row>
    <row r="249" spans="1:10" outlineLevel="2" x14ac:dyDescent="0.25">
      <c r="A249" s="23" t="s">
        <v>42</v>
      </c>
      <c r="B249" s="24" t="s">
        <v>317</v>
      </c>
      <c r="C249" s="24">
        <v>3</v>
      </c>
      <c r="D249" s="24" t="s">
        <v>41</v>
      </c>
      <c r="E249" s="25">
        <v>44073</v>
      </c>
      <c r="F249" s="26">
        <v>149.72999999999999</v>
      </c>
      <c r="G249" s="24">
        <v>1118</v>
      </c>
      <c r="H249" s="24">
        <v>33</v>
      </c>
      <c r="I249" s="24">
        <v>191</v>
      </c>
      <c r="J249" s="26">
        <v>170.84100000000001</v>
      </c>
    </row>
    <row r="250" spans="1:10" ht="15.75" outlineLevel="1" x14ac:dyDescent="0.25">
      <c r="A250" s="27"/>
      <c r="B250" s="28" t="s">
        <v>318</v>
      </c>
      <c r="C250" s="29"/>
      <c r="D250" s="29"/>
      <c r="E250" s="30"/>
      <c r="F250" s="31">
        <f>SUBTOTAL(9,F247:F249)</f>
        <v>427.26</v>
      </c>
      <c r="G250" s="29"/>
      <c r="H250" s="29"/>
      <c r="I250" s="29"/>
      <c r="J250" s="31">
        <f>SUBTOTAL(9,J247:J249)</f>
        <v>321.541</v>
      </c>
    </row>
    <row r="251" spans="1:10" outlineLevel="2" x14ac:dyDescent="0.25">
      <c r="A251" s="19" t="s">
        <v>319</v>
      </c>
      <c r="B251" s="20" t="s">
        <v>320</v>
      </c>
      <c r="C251" s="20">
        <v>1</v>
      </c>
      <c r="D251" s="20" t="s">
        <v>194</v>
      </c>
      <c r="E251" s="21">
        <v>44080</v>
      </c>
      <c r="F251" s="22">
        <v>170.44</v>
      </c>
      <c r="G251" s="20">
        <v>837</v>
      </c>
      <c r="H251" s="20">
        <v>33</v>
      </c>
      <c r="I251" s="20">
        <v>69</v>
      </c>
      <c r="J251" s="22">
        <v>82.436999999999998</v>
      </c>
    </row>
    <row r="252" spans="1:10" outlineLevel="2" x14ac:dyDescent="0.25">
      <c r="A252" s="19" t="s">
        <v>319</v>
      </c>
      <c r="B252" s="20" t="s">
        <v>320</v>
      </c>
      <c r="C252" s="20">
        <v>2</v>
      </c>
      <c r="D252" s="20" t="s">
        <v>15</v>
      </c>
      <c r="E252" s="21">
        <v>44066</v>
      </c>
      <c r="F252" s="22">
        <v>150.51</v>
      </c>
      <c r="G252" s="20">
        <v>1215</v>
      </c>
      <c r="H252" s="20">
        <v>34</v>
      </c>
      <c r="I252" s="20">
        <v>151</v>
      </c>
      <c r="J252" s="22">
        <v>124.28</v>
      </c>
    </row>
    <row r="253" spans="1:10" outlineLevel="2" x14ac:dyDescent="0.25">
      <c r="A253" s="23" t="s">
        <v>319</v>
      </c>
      <c r="B253" s="24" t="s">
        <v>320</v>
      </c>
      <c r="C253" s="24">
        <v>3</v>
      </c>
      <c r="D253" s="24" t="s">
        <v>41</v>
      </c>
      <c r="E253" s="25">
        <v>44073</v>
      </c>
      <c r="F253" s="26">
        <v>152.91999999999999</v>
      </c>
      <c r="G253" s="24">
        <v>1118</v>
      </c>
      <c r="H253" s="24">
        <v>33</v>
      </c>
      <c r="I253" s="24">
        <v>144</v>
      </c>
      <c r="J253" s="26">
        <v>128.80099999999999</v>
      </c>
    </row>
    <row r="254" spans="1:10" ht="15.75" outlineLevel="1" x14ac:dyDescent="0.25">
      <c r="A254" s="27"/>
      <c r="B254" s="28" t="s">
        <v>321</v>
      </c>
      <c r="C254" s="29"/>
      <c r="D254" s="29"/>
      <c r="E254" s="30"/>
      <c r="F254" s="31">
        <f>SUBTOTAL(9,F251:F253)</f>
        <v>473.87</v>
      </c>
      <c r="G254" s="29"/>
      <c r="H254" s="29"/>
      <c r="I254" s="29"/>
      <c r="J254" s="31">
        <f>SUBTOTAL(9,J251:J253)</f>
        <v>335.51799999999997</v>
      </c>
    </row>
    <row r="255" spans="1:10" outlineLevel="2" x14ac:dyDescent="0.25">
      <c r="A255" s="19" t="s">
        <v>8</v>
      </c>
      <c r="B255" s="20" t="s">
        <v>322</v>
      </c>
      <c r="C255" s="20">
        <v>1</v>
      </c>
      <c r="D255" s="20" t="s">
        <v>41</v>
      </c>
      <c r="E255" s="21">
        <v>44073</v>
      </c>
      <c r="F255" s="22">
        <v>151</v>
      </c>
      <c r="G255" s="20">
        <v>1118</v>
      </c>
      <c r="H255" s="20">
        <v>33</v>
      </c>
      <c r="I255" s="20">
        <v>96</v>
      </c>
      <c r="J255" s="22">
        <v>85.867999999999995</v>
      </c>
    </row>
    <row r="256" spans="1:10" outlineLevel="2" x14ac:dyDescent="0.25">
      <c r="A256" s="19" t="s">
        <v>8</v>
      </c>
      <c r="B256" s="20" t="s">
        <v>322</v>
      </c>
      <c r="C256" s="20">
        <v>2</v>
      </c>
      <c r="D256" s="20" t="s">
        <v>10</v>
      </c>
      <c r="E256" s="21">
        <v>44059</v>
      </c>
      <c r="F256" s="22">
        <v>131.97</v>
      </c>
      <c r="G256" s="20">
        <v>1389</v>
      </c>
      <c r="H256" s="20">
        <v>35</v>
      </c>
      <c r="I256" s="20">
        <v>150</v>
      </c>
      <c r="J256" s="22">
        <v>107.991</v>
      </c>
    </row>
    <row r="257" spans="1:10" outlineLevel="2" x14ac:dyDescent="0.25">
      <c r="A257" s="23" t="s">
        <v>8</v>
      </c>
      <c r="B257" s="24" t="s">
        <v>322</v>
      </c>
      <c r="C257" s="24">
        <v>3</v>
      </c>
      <c r="D257" s="24" t="s">
        <v>15</v>
      </c>
      <c r="E257" s="25">
        <v>44066</v>
      </c>
      <c r="F257" s="26">
        <v>147.75</v>
      </c>
      <c r="G257" s="24">
        <v>1215</v>
      </c>
      <c r="H257" s="24">
        <v>34</v>
      </c>
      <c r="I257" s="24">
        <v>189</v>
      </c>
      <c r="J257" s="26">
        <v>155.55600000000001</v>
      </c>
    </row>
    <row r="258" spans="1:10" ht="15.75" outlineLevel="1" x14ac:dyDescent="0.25">
      <c r="A258" s="27"/>
      <c r="B258" s="28" t="s">
        <v>323</v>
      </c>
      <c r="C258" s="29"/>
      <c r="D258" s="29"/>
      <c r="E258" s="30"/>
      <c r="F258" s="31">
        <f>SUBTOTAL(9,F255:F257)</f>
        <v>430.72</v>
      </c>
      <c r="G258" s="29"/>
      <c r="H258" s="29"/>
      <c r="I258" s="29"/>
      <c r="J258" s="31">
        <f>SUBTOTAL(9,J255:J257)</f>
        <v>349.41499999999996</v>
      </c>
    </row>
    <row r="259" spans="1:10" outlineLevel="2" x14ac:dyDescent="0.25">
      <c r="A259" s="19" t="s">
        <v>39</v>
      </c>
      <c r="B259" s="20" t="s">
        <v>324</v>
      </c>
      <c r="C259" s="20">
        <v>1</v>
      </c>
      <c r="D259" s="20" t="s">
        <v>15</v>
      </c>
      <c r="E259" s="21">
        <v>44066</v>
      </c>
      <c r="F259" s="22">
        <v>151</v>
      </c>
      <c r="G259" s="20">
        <v>1215</v>
      </c>
      <c r="H259" s="20">
        <v>34</v>
      </c>
      <c r="I259" s="20">
        <v>32</v>
      </c>
      <c r="J259" s="22">
        <v>26.337</v>
      </c>
    </row>
    <row r="260" spans="1:10" outlineLevel="2" x14ac:dyDescent="0.25">
      <c r="A260" s="19" t="s">
        <v>39</v>
      </c>
      <c r="B260" s="20" t="s">
        <v>324</v>
      </c>
      <c r="C260" s="20">
        <v>2</v>
      </c>
      <c r="D260" s="20" t="s">
        <v>194</v>
      </c>
      <c r="E260" s="21">
        <v>44080</v>
      </c>
      <c r="F260" s="22">
        <v>171.15</v>
      </c>
      <c r="G260" s="20">
        <v>837</v>
      </c>
      <c r="H260" s="20">
        <v>33</v>
      </c>
      <c r="I260" s="20">
        <v>137</v>
      </c>
      <c r="J260" s="22">
        <v>163.68</v>
      </c>
    </row>
    <row r="261" spans="1:10" outlineLevel="2" x14ac:dyDescent="0.25">
      <c r="A261" s="23" t="s">
        <v>39</v>
      </c>
      <c r="B261" s="24" t="s">
        <v>324</v>
      </c>
      <c r="C261" s="24">
        <v>3</v>
      </c>
      <c r="D261" s="24" t="s">
        <v>10</v>
      </c>
      <c r="E261" s="25">
        <v>44059</v>
      </c>
      <c r="F261" s="26">
        <v>134.91</v>
      </c>
      <c r="G261" s="24">
        <v>1389</v>
      </c>
      <c r="H261" s="24">
        <v>35</v>
      </c>
      <c r="I261" s="24">
        <v>236</v>
      </c>
      <c r="J261" s="26">
        <v>169.90600000000001</v>
      </c>
    </row>
    <row r="262" spans="1:10" ht="15.75" outlineLevel="1" x14ac:dyDescent="0.25">
      <c r="A262" s="27"/>
      <c r="B262" s="28" t="s">
        <v>325</v>
      </c>
      <c r="C262" s="29"/>
      <c r="D262" s="29"/>
      <c r="E262" s="30"/>
      <c r="F262" s="31">
        <f>SUBTOTAL(9,F259:F261)</f>
        <v>457.05999999999995</v>
      </c>
      <c r="G262" s="29"/>
      <c r="H262" s="29"/>
      <c r="I262" s="29"/>
      <c r="J262" s="31">
        <f>SUBTOTAL(9,J259:J261)</f>
        <v>359.923</v>
      </c>
    </row>
    <row r="263" spans="1:10" outlineLevel="2" x14ac:dyDescent="0.25">
      <c r="A263" s="19" t="s">
        <v>8</v>
      </c>
      <c r="B263" s="20" t="s">
        <v>326</v>
      </c>
      <c r="C263" s="20">
        <v>1</v>
      </c>
      <c r="D263" s="20" t="s">
        <v>10</v>
      </c>
      <c r="E263" s="21">
        <v>44059</v>
      </c>
      <c r="F263" s="22">
        <v>131.97</v>
      </c>
      <c r="G263" s="20">
        <v>1389</v>
      </c>
      <c r="H263" s="20">
        <v>35</v>
      </c>
      <c r="I263" s="20">
        <v>53</v>
      </c>
      <c r="J263" s="22">
        <v>38.156999999999996</v>
      </c>
    </row>
    <row r="264" spans="1:10" outlineLevel="2" x14ac:dyDescent="0.25">
      <c r="A264" s="19" t="s">
        <v>8</v>
      </c>
      <c r="B264" s="20" t="s">
        <v>326</v>
      </c>
      <c r="C264" s="20">
        <v>2</v>
      </c>
      <c r="D264" s="20" t="s">
        <v>15</v>
      </c>
      <c r="E264" s="21">
        <v>44066</v>
      </c>
      <c r="F264" s="22">
        <v>147.75</v>
      </c>
      <c r="G264" s="20">
        <v>1215</v>
      </c>
      <c r="H264" s="20">
        <v>34</v>
      </c>
      <c r="I264" s="20">
        <v>167</v>
      </c>
      <c r="J264" s="22">
        <v>137.44900000000001</v>
      </c>
    </row>
    <row r="265" spans="1:10" outlineLevel="2" x14ac:dyDescent="0.25">
      <c r="A265" s="23" t="s">
        <v>8</v>
      </c>
      <c r="B265" s="24" t="s">
        <v>326</v>
      </c>
      <c r="C265" s="24">
        <v>3</v>
      </c>
      <c r="D265" s="24" t="s">
        <v>194</v>
      </c>
      <c r="E265" s="25">
        <v>44080</v>
      </c>
      <c r="F265" s="26">
        <v>169.54</v>
      </c>
      <c r="G265" s="24">
        <v>837</v>
      </c>
      <c r="H265" s="24">
        <v>33</v>
      </c>
      <c r="I265" s="24">
        <v>164</v>
      </c>
      <c r="J265" s="26">
        <v>195.93799999999999</v>
      </c>
    </row>
    <row r="266" spans="1:10" ht="15.75" outlineLevel="1" x14ac:dyDescent="0.25">
      <c r="A266" s="27"/>
      <c r="B266" s="28" t="s">
        <v>327</v>
      </c>
      <c r="C266" s="29"/>
      <c r="D266" s="29"/>
      <c r="E266" s="30"/>
      <c r="F266" s="31">
        <f>SUBTOTAL(9,F263:F265)</f>
        <v>449.26</v>
      </c>
      <c r="G266" s="29"/>
      <c r="H266" s="29"/>
      <c r="I266" s="29"/>
      <c r="J266" s="31">
        <f>SUBTOTAL(9,J263:J265)</f>
        <v>371.54399999999998</v>
      </c>
    </row>
    <row r="267" spans="1:10" outlineLevel="2" x14ac:dyDescent="0.25">
      <c r="A267" s="19" t="s">
        <v>328</v>
      </c>
      <c r="B267" s="20" t="s">
        <v>329</v>
      </c>
      <c r="C267" s="20">
        <v>1</v>
      </c>
      <c r="D267" s="20" t="s">
        <v>15</v>
      </c>
      <c r="E267" s="21">
        <v>44066</v>
      </c>
      <c r="F267" s="22">
        <v>126.17</v>
      </c>
      <c r="G267" s="20">
        <v>1215</v>
      </c>
      <c r="H267" s="20">
        <v>34</v>
      </c>
      <c r="I267" s="20">
        <v>66</v>
      </c>
      <c r="J267" s="22">
        <v>54.320999999999998</v>
      </c>
    </row>
    <row r="268" spans="1:10" outlineLevel="2" x14ac:dyDescent="0.25">
      <c r="A268" s="19" t="s">
        <v>328</v>
      </c>
      <c r="B268" s="20" t="s">
        <v>329</v>
      </c>
      <c r="C268" s="20">
        <v>2</v>
      </c>
      <c r="D268" s="20" t="s">
        <v>10</v>
      </c>
      <c r="E268" s="21">
        <v>44059</v>
      </c>
      <c r="F268" s="22">
        <v>110.18</v>
      </c>
      <c r="G268" s="20">
        <v>1389</v>
      </c>
      <c r="H268" s="20">
        <v>35</v>
      </c>
      <c r="I268" s="20">
        <v>205</v>
      </c>
      <c r="J268" s="22">
        <v>147.58799999999999</v>
      </c>
    </row>
    <row r="269" spans="1:10" outlineLevel="2" x14ac:dyDescent="0.25">
      <c r="A269" s="23" t="s">
        <v>328</v>
      </c>
      <c r="B269" s="24" t="s">
        <v>329</v>
      </c>
      <c r="C269" s="24">
        <v>3</v>
      </c>
      <c r="D269" s="24" t="s">
        <v>194</v>
      </c>
      <c r="E269" s="25">
        <v>44080</v>
      </c>
      <c r="F269" s="26">
        <v>148.16</v>
      </c>
      <c r="G269" s="24">
        <v>837</v>
      </c>
      <c r="H269" s="24">
        <v>33</v>
      </c>
      <c r="I269" s="24">
        <v>143</v>
      </c>
      <c r="J269" s="26">
        <v>170.84800000000001</v>
      </c>
    </row>
    <row r="270" spans="1:10" ht="15.75" outlineLevel="1" x14ac:dyDescent="0.25">
      <c r="A270" s="27"/>
      <c r="B270" s="28" t="s">
        <v>330</v>
      </c>
      <c r="C270" s="29"/>
      <c r="D270" s="29"/>
      <c r="E270" s="30"/>
      <c r="F270" s="31">
        <f>SUBTOTAL(9,F267:F269)</f>
        <v>384.51</v>
      </c>
      <c r="G270" s="29"/>
      <c r="H270" s="29"/>
      <c r="I270" s="29"/>
      <c r="J270" s="31">
        <f>SUBTOTAL(9,J267:J269)</f>
        <v>372.75700000000001</v>
      </c>
    </row>
    <row r="271" spans="1:10" outlineLevel="2" x14ac:dyDescent="0.25">
      <c r="A271" s="19" t="s">
        <v>18</v>
      </c>
      <c r="B271" s="20" t="s">
        <v>331</v>
      </c>
      <c r="C271" s="20">
        <v>1</v>
      </c>
      <c r="D271" s="20" t="s">
        <v>15</v>
      </c>
      <c r="E271" s="21">
        <v>44066</v>
      </c>
      <c r="F271" s="22">
        <v>151.91999999999999</v>
      </c>
      <c r="G271" s="20">
        <v>1215</v>
      </c>
      <c r="H271" s="20">
        <v>34</v>
      </c>
      <c r="I271" s="20">
        <v>89</v>
      </c>
      <c r="J271" s="22">
        <v>73.251000000000005</v>
      </c>
    </row>
    <row r="272" spans="1:10" outlineLevel="2" x14ac:dyDescent="0.25">
      <c r="A272" s="19" t="s">
        <v>18</v>
      </c>
      <c r="B272" s="20" t="s">
        <v>331</v>
      </c>
      <c r="C272" s="20">
        <v>2</v>
      </c>
      <c r="D272" s="20" t="s">
        <v>10</v>
      </c>
      <c r="E272" s="21">
        <v>44059</v>
      </c>
      <c r="F272" s="22">
        <v>135.86000000000001</v>
      </c>
      <c r="G272" s="20">
        <v>1389</v>
      </c>
      <c r="H272" s="20">
        <v>35</v>
      </c>
      <c r="I272" s="20">
        <v>186</v>
      </c>
      <c r="J272" s="22">
        <v>133.90899999999999</v>
      </c>
    </row>
    <row r="273" spans="1:10" outlineLevel="2" x14ac:dyDescent="0.25">
      <c r="A273" s="23" t="s">
        <v>18</v>
      </c>
      <c r="B273" s="24" t="s">
        <v>331</v>
      </c>
      <c r="C273" s="24">
        <v>3</v>
      </c>
      <c r="D273" s="24" t="s">
        <v>41</v>
      </c>
      <c r="E273" s="25">
        <v>44073</v>
      </c>
      <c r="F273" s="26">
        <v>154.5</v>
      </c>
      <c r="G273" s="24">
        <v>1118</v>
      </c>
      <c r="H273" s="24">
        <v>33</v>
      </c>
      <c r="I273" s="24">
        <v>203</v>
      </c>
      <c r="J273" s="26">
        <v>181.57400000000001</v>
      </c>
    </row>
    <row r="274" spans="1:10" ht="15.75" outlineLevel="1" x14ac:dyDescent="0.25">
      <c r="A274" s="27"/>
      <c r="B274" s="28" t="s">
        <v>332</v>
      </c>
      <c r="C274" s="29"/>
      <c r="D274" s="29"/>
      <c r="E274" s="30"/>
      <c r="F274" s="31">
        <f>SUBTOTAL(9,F271:F273)</f>
        <v>442.28</v>
      </c>
      <c r="G274" s="29"/>
      <c r="H274" s="29"/>
      <c r="I274" s="29"/>
      <c r="J274" s="31">
        <f>SUBTOTAL(9,J271:J273)</f>
        <v>388.73400000000004</v>
      </c>
    </row>
    <row r="275" spans="1:10" outlineLevel="2" x14ac:dyDescent="0.25">
      <c r="A275" s="19" t="s">
        <v>238</v>
      </c>
      <c r="B275" s="20" t="s">
        <v>333</v>
      </c>
      <c r="C275" s="20">
        <v>1</v>
      </c>
      <c r="D275" s="20" t="s">
        <v>41</v>
      </c>
      <c r="E275" s="21">
        <v>44073</v>
      </c>
      <c r="F275" s="22">
        <v>147.72999999999999</v>
      </c>
      <c r="G275" s="20">
        <v>1118</v>
      </c>
      <c r="H275" s="20">
        <v>33</v>
      </c>
      <c r="I275" s="20">
        <v>131</v>
      </c>
      <c r="J275" s="22">
        <v>117.17400000000001</v>
      </c>
    </row>
    <row r="276" spans="1:10" outlineLevel="2" x14ac:dyDescent="0.25">
      <c r="A276" s="19" t="s">
        <v>238</v>
      </c>
      <c r="B276" s="20" t="s">
        <v>333</v>
      </c>
      <c r="C276" s="20">
        <v>2</v>
      </c>
      <c r="D276" s="20" t="s">
        <v>10</v>
      </c>
      <c r="E276" s="21">
        <v>44059</v>
      </c>
      <c r="F276" s="22">
        <v>129.1</v>
      </c>
      <c r="G276" s="20">
        <v>1389</v>
      </c>
      <c r="H276" s="20">
        <v>35</v>
      </c>
      <c r="I276" s="20">
        <v>190</v>
      </c>
      <c r="J276" s="22">
        <v>136.78899999999999</v>
      </c>
    </row>
    <row r="277" spans="1:10" outlineLevel="2" x14ac:dyDescent="0.25">
      <c r="A277" s="23" t="s">
        <v>238</v>
      </c>
      <c r="B277" s="24" t="s">
        <v>333</v>
      </c>
      <c r="C277" s="24">
        <v>3</v>
      </c>
      <c r="D277" s="24" t="s">
        <v>194</v>
      </c>
      <c r="E277" s="25">
        <v>44080</v>
      </c>
      <c r="F277" s="26">
        <v>165.58</v>
      </c>
      <c r="G277" s="24">
        <v>837</v>
      </c>
      <c r="H277" s="24">
        <v>33</v>
      </c>
      <c r="I277" s="24">
        <v>117</v>
      </c>
      <c r="J277" s="26">
        <v>139.785</v>
      </c>
    </row>
    <row r="278" spans="1:10" ht="15.75" outlineLevel="1" x14ac:dyDescent="0.25">
      <c r="A278" s="27"/>
      <c r="B278" s="28" t="s">
        <v>334</v>
      </c>
      <c r="C278" s="29"/>
      <c r="D278" s="29"/>
      <c r="E278" s="30"/>
      <c r="F278" s="31">
        <f>SUBTOTAL(9,F275:F277)</f>
        <v>442.40999999999997</v>
      </c>
      <c r="G278" s="29"/>
      <c r="H278" s="29"/>
      <c r="I278" s="29"/>
      <c r="J278" s="31">
        <f>SUBTOTAL(9,J275:J277)</f>
        <v>393.74799999999999</v>
      </c>
    </row>
    <row r="279" spans="1:10" outlineLevel="2" x14ac:dyDescent="0.25">
      <c r="A279" s="19" t="s">
        <v>39</v>
      </c>
      <c r="B279" s="20" t="s">
        <v>335</v>
      </c>
      <c r="C279" s="20">
        <v>1</v>
      </c>
      <c r="D279" s="20" t="s">
        <v>10</v>
      </c>
      <c r="E279" s="21">
        <v>44059</v>
      </c>
      <c r="F279" s="22">
        <v>134.91</v>
      </c>
      <c r="G279" s="20">
        <v>1389</v>
      </c>
      <c r="H279" s="20">
        <v>35</v>
      </c>
      <c r="I279" s="20">
        <v>144</v>
      </c>
      <c r="J279" s="22">
        <v>103.672</v>
      </c>
    </row>
    <row r="280" spans="1:10" outlineLevel="2" x14ac:dyDescent="0.25">
      <c r="A280" s="19" t="s">
        <v>39</v>
      </c>
      <c r="B280" s="20" t="s">
        <v>335</v>
      </c>
      <c r="C280" s="20">
        <v>2</v>
      </c>
      <c r="D280" s="20" t="s">
        <v>15</v>
      </c>
      <c r="E280" s="21">
        <v>44066</v>
      </c>
      <c r="F280" s="22">
        <v>151</v>
      </c>
      <c r="G280" s="20">
        <v>1215</v>
      </c>
      <c r="H280" s="20">
        <v>34</v>
      </c>
      <c r="I280" s="20">
        <v>163</v>
      </c>
      <c r="J280" s="22">
        <v>134.15600000000001</v>
      </c>
    </row>
    <row r="281" spans="1:10" outlineLevel="2" x14ac:dyDescent="0.25">
      <c r="A281" s="23" t="s">
        <v>39</v>
      </c>
      <c r="B281" s="24" t="s">
        <v>335</v>
      </c>
      <c r="C281" s="24">
        <v>3</v>
      </c>
      <c r="D281" s="24" t="s">
        <v>41</v>
      </c>
      <c r="E281" s="25">
        <v>44073</v>
      </c>
      <c r="F281" s="26">
        <v>153.51</v>
      </c>
      <c r="G281" s="24">
        <v>1118</v>
      </c>
      <c r="H281" s="24">
        <v>33</v>
      </c>
      <c r="I281" s="24">
        <v>188</v>
      </c>
      <c r="J281" s="26">
        <v>168.15700000000001</v>
      </c>
    </row>
    <row r="282" spans="1:10" ht="15.75" outlineLevel="1" x14ac:dyDescent="0.25">
      <c r="A282" s="27"/>
      <c r="B282" s="28" t="s">
        <v>336</v>
      </c>
      <c r="C282" s="29"/>
      <c r="D282" s="29"/>
      <c r="E282" s="30"/>
      <c r="F282" s="31">
        <f>SUBTOTAL(9,F279:F281)</f>
        <v>439.41999999999996</v>
      </c>
      <c r="G282" s="29"/>
      <c r="H282" s="29"/>
      <c r="I282" s="29"/>
      <c r="J282" s="31">
        <f>SUBTOTAL(9,J279:J281)</f>
        <v>405.98500000000001</v>
      </c>
    </row>
    <row r="283" spans="1:10" outlineLevel="2" x14ac:dyDescent="0.25">
      <c r="A283" s="19" t="s">
        <v>18</v>
      </c>
      <c r="B283" s="20" t="s">
        <v>337</v>
      </c>
      <c r="C283" s="20">
        <v>1</v>
      </c>
      <c r="D283" s="20" t="s">
        <v>10</v>
      </c>
      <c r="E283" s="21">
        <v>44059</v>
      </c>
      <c r="F283" s="22">
        <v>135.86000000000001</v>
      </c>
      <c r="G283" s="20">
        <v>1389</v>
      </c>
      <c r="H283" s="20">
        <v>35</v>
      </c>
      <c r="I283" s="20">
        <v>148</v>
      </c>
      <c r="J283" s="22">
        <v>106.551</v>
      </c>
    </row>
    <row r="284" spans="1:10" outlineLevel="2" x14ac:dyDescent="0.25">
      <c r="A284" s="19" t="s">
        <v>18</v>
      </c>
      <c r="B284" s="20" t="s">
        <v>337</v>
      </c>
      <c r="C284" s="20">
        <v>2</v>
      </c>
      <c r="D284" s="20" t="s">
        <v>15</v>
      </c>
      <c r="E284" s="21">
        <v>44066</v>
      </c>
      <c r="F284" s="22">
        <v>151.91999999999999</v>
      </c>
      <c r="G284" s="20">
        <v>1215</v>
      </c>
      <c r="H284" s="20">
        <v>34</v>
      </c>
      <c r="I284" s="20">
        <v>199</v>
      </c>
      <c r="J284" s="22">
        <v>163.786</v>
      </c>
    </row>
    <row r="285" spans="1:10" outlineLevel="2" x14ac:dyDescent="0.25">
      <c r="A285" s="23" t="s">
        <v>18</v>
      </c>
      <c r="B285" s="24" t="s">
        <v>337</v>
      </c>
      <c r="C285" s="24">
        <v>3</v>
      </c>
      <c r="D285" s="24" t="s">
        <v>41</v>
      </c>
      <c r="E285" s="25">
        <v>44073</v>
      </c>
      <c r="F285" s="26">
        <v>154.5</v>
      </c>
      <c r="G285" s="24">
        <v>1118</v>
      </c>
      <c r="H285" s="24">
        <v>33</v>
      </c>
      <c r="I285" s="24">
        <v>195</v>
      </c>
      <c r="J285" s="26">
        <v>174.41900000000001</v>
      </c>
    </row>
    <row r="286" spans="1:10" ht="15.75" outlineLevel="1" x14ac:dyDescent="0.25">
      <c r="A286" s="27"/>
      <c r="B286" s="28" t="s">
        <v>338</v>
      </c>
      <c r="C286" s="29"/>
      <c r="D286" s="29"/>
      <c r="E286" s="30"/>
      <c r="F286" s="31">
        <f>SUBTOTAL(9,F283:F285)</f>
        <v>442.28</v>
      </c>
      <c r="G286" s="29"/>
      <c r="H286" s="29"/>
      <c r="I286" s="29"/>
      <c r="J286" s="31">
        <f>SUBTOTAL(9,J283:J285)</f>
        <v>444.75599999999997</v>
      </c>
    </row>
    <row r="287" spans="1:10" outlineLevel="2" x14ac:dyDescent="0.25">
      <c r="A287" s="19" t="s">
        <v>24</v>
      </c>
      <c r="B287" s="20" t="s">
        <v>339</v>
      </c>
      <c r="C287" s="20">
        <v>1</v>
      </c>
      <c r="D287" s="20" t="s">
        <v>10</v>
      </c>
      <c r="E287" s="21">
        <v>44059</v>
      </c>
      <c r="F287" s="22">
        <v>133.72</v>
      </c>
      <c r="G287" s="20">
        <v>1389</v>
      </c>
      <c r="H287" s="20">
        <v>35</v>
      </c>
      <c r="I287" s="20">
        <v>181</v>
      </c>
      <c r="J287" s="22">
        <v>130.31</v>
      </c>
    </row>
    <row r="288" spans="1:10" outlineLevel="2" x14ac:dyDescent="0.25">
      <c r="A288" s="19" t="s">
        <v>24</v>
      </c>
      <c r="B288" s="20" t="s">
        <v>339</v>
      </c>
      <c r="C288" s="20">
        <v>2</v>
      </c>
      <c r="D288" s="20" t="s">
        <v>41</v>
      </c>
      <c r="E288" s="21">
        <v>44073</v>
      </c>
      <c r="F288" s="22">
        <v>152.55000000000001</v>
      </c>
      <c r="G288" s="20">
        <v>1118</v>
      </c>
      <c r="H288" s="20">
        <v>33</v>
      </c>
      <c r="I288" s="20">
        <v>161</v>
      </c>
      <c r="J288" s="22">
        <v>144.00700000000001</v>
      </c>
    </row>
    <row r="289" spans="1:10" outlineLevel="2" x14ac:dyDescent="0.25">
      <c r="A289" s="23" t="s">
        <v>24</v>
      </c>
      <c r="B289" s="24" t="s">
        <v>339</v>
      </c>
      <c r="C289" s="24">
        <v>3</v>
      </c>
      <c r="D289" s="24" t="s">
        <v>15</v>
      </c>
      <c r="E289" s="25">
        <v>44066</v>
      </c>
      <c r="F289" s="26">
        <v>149.63</v>
      </c>
      <c r="G289" s="24">
        <v>1215</v>
      </c>
      <c r="H289" s="24">
        <v>34</v>
      </c>
      <c r="I289" s="24">
        <v>227</v>
      </c>
      <c r="J289" s="26">
        <v>186.83099999999999</v>
      </c>
    </row>
    <row r="290" spans="1:10" ht="15.75" outlineLevel="1" x14ac:dyDescent="0.25">
      <c r="A290" s="27"/>
      <c r="B290" s="28" t="s">
        <v>340</v>
      </c>
      <c r="C290" s="29"/>
      <c r="D290" s="29"/>
      <c r="E290" s="30"/>
      <c r="F290" s="31">
        <f>SUBTOTAL(9,F287:F289)</f>
        <v>435.9</v>
      </c>
      <c r="G290" s="29"/>
      <c r="H290" s="29"/>
      <c r="I290" s="29"/>
      <c r="J290" s="31">
        <f>SUBTOTAL(9,J287:J289)</f>
        <v>461.14800000000002</v>
      </c>
    </row>
    <row r="291" spans="1:10" outlineLevel="2" x14ac:dyDescent="0.25">
      <c r="A291" s="19" t="s">
        <v>24</v>
      </c>
      <c r="B291" s="20" t="s">
        <v>341</v>
      </c>
      <c r="C291" s="20">
        <v>1</v>
      </c>
      <c r="D291" s="20" t="s">
        <v>41</v>
      </c>
      <c r="E291" s="21">
        <v>44073</v>
      </c>
      <c r="F291" s="22">
        <v>152.55000000000001</v>
      </c>
      <c r="G291" s="20">
        <v>1118</v>
      </c>
      <c r="H291" s="20">
        <v>33</v>
      </c>
      <c r="I291" s="20">
        <v>150</v>
      </c>
      <c r="J291" s="22">
        <v>134.16800000000001</v>
      </c>
    </row>
    <row r="292" spans="1:10" outlineLevel="2" x14ac:dyDescent="0.25">
      <c r="A292" s="19" t="s">
        <v>24</v>
      </c>
      <c r="B292" s="20" t="s">
        <v>341</v>
      </c>
      <c r="C292" s="20">
        <v>2</v>
      </c>
      <c r="D292" s="20" t="s">
        <v>15</v>
      </c>
      <c r="E292" s="21">
        <v>44066</v>
      </c>
      <c r="F292" s="22">
        <v>149.63</v>
      </c>
      <c r="G292" s="20">
        <v>1215</v>
      </c>
      <c r="H292" s="20">
        <v>34</v>
      </c>
      <c r="I292" s="20">
        <v>184</v>
      </c>
      <c r="J292" s="22">
        <v>151.44</v>
      </c>
    </row>
    <row r="293" spans="1:10" outlineLevel="2" x14ac:dyDescent="0.25">
      <c r="A293" s="23" t="s">
        <v>24</v>
      </c>
      <c r="B293" s="24" t="s">
        <v>341</v>
      </c>
      <c r="C293" s="24">
        <v>3</v>
      </c>
      <c r="D293" s="24" t="s">
        <v>10</v>
      </c>
      <c r="E293" s="25">
        <v>44059</v>
      </c>
      <c r="F293" s="26">
        <v>133.72</v>
      </c>
      <c r="G293" s="24">
        <v>1389</v>
      </c>
      <c r="H293" s="24">
        <v>35</v>
      </c>
      <c r="I293" s="24">
        <v>270</v>
      </c>
      <c r="J293" s="26">
        <v>194.38399999999999</v>
      </c>
    </row>
    <row r="294" spans="1:10" ht="15.75" outlineLevel="1" x14ac:dyDescent="0.25">
      <c r="A294" s="27"/>
      <c r="B294" s="28" t="s">
        <v>342</v>
      </c>
      <c r="C294" s="29"/>
      <c r="D294" s="29"/>
      <c r="E294" s="30"/>
      <c r="F294" s="31">
        <f>SUBTOTAL(9,F291:F293)</f>
        <v>435.9</v>
      </c>
      <c r="G294" s="29"/>
      <c r="H294" s="29"/>
      <c r="I294" s="29"/>
      <c r="J294" s="31">
        <f>SUBTOTAL(9,J291:J293)</f>
        <v>479.99199999999996</v>
      </c>
    </row>
    <row r="295" spans="1:10" outlineLevel="2" x14ac:dyDescent="0.25">
      <c r="A295" s="19" t="s">
        <v>328</v>
      </c>
      <c r="B295" s="20" t="s">
        <v>343</v>
      </c>
      <c r="C295" s="20">
        <v>1</v>
      </c>
      <c r="D295" s="20" t="s">
        <v>41</v>
      </c>
      <c r="E295" s="21">
        <v>44073</v>
      </c>
      <c r="F295" s="22">
        <v>129.12</v>
      </c>
      <c r="G295" s="20">
        <v>1118</v>
      </c>
      <c r="H295" s="20">
        <v>33</v>
      </c>
      <c r="I295" s="20">
        <v>174</v>
      </c>
      <c r="J295" s="22">
        <v>155.63499999999999</v>
      </c>
    </row>
    <row r="296" spans="1:10" outlineLevel="2" x14ac:dyDescent="0.25">
      <c r="A296" s="19" t="s">
        <v>328</v>
      </c>
      <c r="B296" s="20" t="s">
        <v>343</v>
      </c>
      <c r="C296" s="20">
        <v>2</v>
      </c>
      <c r="D296" s="20" t="s">
        <v>10</v>
      </c>
      <c r="E296" s="21">
        <v>44059</v>
      </c>
      <c r="F296" s="22">
        <v>110.18</v>
      </c>
      <c r="G296" s="20">
        <v>1389</v>
      </c>
      <c r="H296" s="20">
        <v>35</v>
      </c>
      <c r="I296" s="20">
        <v>227</v>
      </c>
      <c r="J296" s="22">
        <v>163.42699999999999</v>
      </c>
    </row>
    <row r="297" spans="1:10" outlineLevel="2" x14ac:dyDescent="0.25">
      <c r="A297" s="23" t="s">
        <v>328</v>
      </c>
      <c r="B297" s="24" t="s">
        <v>343</v>
      </c>
      <c r="C297" s="24">
        <v>3</v>
      </c>
      <c r="D297" s="24" t="s">
        <v>15</v>
      </c>
      <c r="E297" s="25">
        <v>44066</v>
      </c>
      <c r="F297" s="26">
        <v>126.17</v>
      </c>
      <c r="G297" s="24">
        <v>1215</v>
      </c>
      <c r="H297" s="24">
        <v>34</v>
      </c>
      <c r="I297" s="24">
        <v>229</v>
      </c>
      <c r="J297" s="26">
        <v>188.477</v>
      </c>
    </row>
    <row r="298" spans="1:10" ht="15.75" outlineLevel="1" x14ac:dyDescent="0.25">
      <c r="A298" s="27"/>
      <c r="B298" s="28" t="s">
        <v>344</v>
      </c>
      <c r="C298" s="29"/>
      <c r="D298" s="29"/>
      <c r="E298" s="30"/>
      <c r="F298" s="31">
        <f>SUBTOTAL(9,F295:F297)</f>
        <v>365.47</v>
      </c>
      <c r="G298" s="29"/>
      <c r="H298" s="29"/>
      <c r="I298" s="29"/>
      <c r="J298" s="31">
        <f>SUBTOTAL(9,J295:J297)</f>
        <v>507.53899999999999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A-kategorija</vt:lpstr>
      <vt:lpstr>G</vt:lpstr>
      <vt:lpstr>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gogo peric</dc:creator>
  <cp:lastModifiedBy>ismail - [2010]</cp:lastModifiedBy>
  <dcterms:created xsi:type="dcterms:W3CDTF">2020-12-10T13:59:28Z</dcterms:created>
  <dcterms:modified xsi:type="dcterms:W3CDTF">2021-01-01T17:54:36Z</dcterms:modified>
</cp:coreProperties>
</file>