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 activeTab="1"/>
  </bookViews>
  <sheets>
    <sheet name="Mladi20-sumarno" sheetId="2" r:id="rId1"/>
    <sheet name="Mladi-detaljno" sheetId="1" r:id="rId2"/>
  </sheets>
  <calcPr calcId="145621"/>
</workbook>
</file>

<file path=xl/calcChain.xml><?xml version="1.0" encoding="utf-8"?>
<calcChain xmlns="http://schemas.openxmlformats.org/spreadsheetml/2006/main">
  <c r="J134" i="1" l="1"/>
  <c r="F134" i="1"/>
  <c r="J130" i="1"/>
  <c r="F130" i="1"/>
  <c r="J126" i="1"/>
  <c r="F126" i="1"/>
  <c r="J122" i="1"/>
  <c r="F122" i="1"/>
  <c r="J118" i="1"/>
  <c r="F118" i="1"/>
  <c r="J114" i="1"/>
  <c r="F114" i="1"/>
  <c r="J110" i="1"/>
  <c r="F110" i="1"/>
  <c r="J106" i="1"/>
  <c r="F106" i="1"/>
  <c r="J102" i="1"/>
  <c r="F102" i="1"/>
  <c r="J98" i="1"/>
  <c r="F98" i="1"/>
  <c r="J94" i="1"/>
  <c r="F94" i="1"/>
  <c r="J90" i="1"/>
  <c r="F90" i="1"/>
  <c r="J86" i="1"/>
  <c r="F86" i="1"/>
  <c r="J82" i="1"/>
  <c r="F82" i="1"/>
  <c r="J78" i="1"/>
  <c r="F78" i="1"/>
  <c r="J74" i="1"/>
  <c r="F74" i="1"/>
  <c r="J70" i="1"/>
  <c r="F70" i="1"/>
  <c r="J66" i="1"/>
  <c r="F66" i="1"/>
  <c r="J62" i="1"/>
  <c r="F62" i="1"/>
  <c r="J58" i="1"/>
  <c r="F58" i="1"/>
  <c r="J54" i="1"/>
  <c r="F54" i="1"/>
  <c r="J50" i="1"/>
  <c r="F50" i="1"/>
  <c r="J46" i="1"/>
  <c r="F46" i="1"/>
  <c r="J42" i="1"/>
  <c r="F42" i="1"/>
  <c r="J38" i="1"/>
  <c r="F38" i="1"/>
  <c r="J34" i="1"/>
  <c r="F34" i="1"/>
  <c r="J30" i="1"/>
  <c r="F30" i="1"/>
  <c r="J26" i="1"/>
  <c r="F26" i="1"/>
  <c r="J22" i="1"/>
  <c r="F22" i="1"/>
  <c r="J18" i="1"/>
  <c r="F18" i="1"/>
  <c r="J14" i="1"/>
  <c r="F14" i="1"/>
  <c r="J10" i="1"/>
  <c r="F10" i="1"/>
  <c r="J6" i="1"/>
  <c r="F6" i="1"/>
</calcChain>
</file>

<file path=xl/sharedStrings.xml><?xml version="1.0" encoding="utf-8"?>
<sst xmlns="http://schemas.openxmlformats.org/spreadsheetml/2006/main" count="415" uniqueCount="95">
  <si>
    <t>Natjecatelj</t>
  </si>
  <si>
    <t>Golub</t>
  </si>
  <si>
    <t>RB</t>
  </si>
  <si>
    <t>Mjesto</t>
  </si>
  <si>
    <t>Km</t>
  </si>
  <si>
    <t>As</t>
  </si>
  <si>
    <t>Cazin</t>
  </si>
  <si>
    <t>Datum</t>
  </si>
  <si>
    <t>Golub.</t>
  </si>
  <si>
    <t>Natjec.</t>
  </si>
  <si>
    <t>Koefic.</t>
  </si>
  <si>
    <t>3</t>
  </si>
  <si>
    <t>2</t>
  </si>
  <si>
    <t>1</t>
  </si>
  <si>
    <t>TB</t>
  </si>
  <si>
    <t>Lašvanska zona  F-kategorija</t>
  </si>
  <si>
    <t>M &amp; H Otuzbir</t>
  </si>
  <si>
    <t>300-22-566 BH</t>
  </si>
  <si>
    <t>Orahova 1.</t>
  </si>
  <si>
    <t>Bos.Gradiška 1.</t>
  </si>
  <si>
    <t>300-22-529 BH</t>
  </si>
  <si>
    <t>300-22-583 BH</t>
  </si>
  <si>
    <t>300-22-599 BH</t>
  </si>
  <si>
    <t>300-22-572 BH</t>
  </si>
  <si>
    <t>300-22-563 BH</t>
  </si>
  <si>
    <t>300-22-531 BH</t>
  </si>
  <si>
    <t>Nihad Aščić-Penga</t>
  </si>
  <si>
    <t>300-22-399 BH</t>
  </si>
  <si>
    <t>Jasenovac GP</t>
  </si>
  <si>
    <t>300-22-548 BH</t>
  </si>
  <si>
    <t>Team Emko-Ivke</t>
  </si>
  <si>
    <t>340-22-249 BH</t>
  </si>
  <si>
    <t>000-22-5076 BH</t>
  </si>
  <si>
    <t>Osman &amp; Samir Lugonja</t>
  </si>
  <si>
    <t>300-22-22 BH</t>
  </si>
  <si>
    <t>300-22-501 BH</t>
  </si>
  <si>
    <t>Taib Rustempasic</t>
  </si>
  <si>
    <t>000-22-5006 BH</t>
  </si>
  <si>
    <t>300-22-343 BH</t>
  </si>
  <si>
    <t>300-22-603 BH</t>
  </si>
  <si>
    <t>300-22-565 BH</t>
  </si>
  <si>
    <t>300-22-364 BH</t>
  </si>
  <si>
    <t>000-22-5013 BH</t>
  </si>
  <si>
    <t>000-22-5030 BH</t>
  </si>
  <si>
    <t>000-22-5027 BH</t>
  </si>
  <si>
    <t>Ivica Žilić</t>
  </si>
  <si>
    <t>000-22-1903 BH</t>
  </si>
  <si>
    <t>300-22-374 BH</t>
  </si>
  <si>
    <t>Ejub Islamović</t>
  </si>
  <si>
    <t>310-22-177 BH</t>
  </si>
  <si>
    <t>300-22-610 BH</t>
  </si>
  <si>
    <t>Mihret Sefer</t>
  </si>
  <si>
    <t>000-22-3093 BH</t>
  </si>
  <si>
    <t>300-22-676 BH</t>
  </si>
  <si>
    <t>300-22-665 BH</t>
  </si>
  <si>
    <t>000-22-5048 BH</t>
  </si>
  <si>
    <t>300-22-669 BH</t>
  </si>
  <si>
    <t>Sefir Halep</t>
  </si>
  <si>
    <t>300-22-774 BH</t>
  </si>
  <si>
    <t>000-22-5031 BH</t>
  </si>
  <si>
    <t>000-22-1901 BH</t>
  </si>
  <si>
    <t xml:space="preserve">300-22-566 BH </t>
  </si>
  <si>
    <t xml:space="preserve">300-22-529 BH </t>
  </si>
  <si>
    <t xml:space="preserve">300-22-583 BH </t>
  </si>
  <si>
    <t xml:space="preserve">300-22-599 BH </t>
  </si>
  <si>
    <t xml:space="preserve">300-22-572 BH </t>
  </si>
  <si>
    <t xml:space="preserve">300-22-563 BH </t>
  </si>
  <si>
    <t xml:space="preserve">300-22-531 BH </t>
  </si>
  <si>
    <t xml:space="preserve">300-22-399 BH </t>
  </si>
  <si>
    <t xml:space="preserve">300-22-548 BH </t>
  </si>
  <si>
    <t xml:space="preserve">340-22-249 BH </t>
  </si>
  <si>
    <t xml:space="preserve">000-22-5076 BH </t>
  </si>
  <si>
    <t xml:space="preserve">300-22-22 BH </t>
  </si>
  <si>
    <t xml:space="preserve">300-22-501 BH </t>
  </si>
  <si>
    <t xml:space="preserve">000-22-5006 BH </t>
  </si>
  <si>
    <t xml:space="preserve">300-22-343 BH </t>
  </si>
  <si>
    <t xml:space="preserve">300-22-603 BH </t>
  </si>
  <si>
    <t xml:space="preserve">300-22-565 BH </t>
  </si>
  <si>
    <t xml:space="preserve">300-22-364 BH </t>
  </si>
  <si>
    <t xml:space="preserve">000-22-5013 BH </t>
  </si>
  <si>
    <t xml:space="preserve">000-22-5030 BH </t>
  </si>
  <si>
    <t xml:space="preserve">000-22-5027 BH </t>
  </si>
  <si>
    <t xml:space="preserve">000-22-1903 BH </t>
  </si>
  <si>
    <t xml:space="preserve">300-22-374 BH </t>
  </si>
  <si>
    <t xml:space="preserve">310-22-177 BH </t>
  </si>
  <si>
    <t xml:space="preserve">300-22-610 BH </t>
  </si>
  <si>
    <t xml:space="preserve">000-22-3093 BH </t>
  </si>
  <si>
    <t xml:space="preserve">300-22-676 BH </t>
  </si>
  <si>
    <t xml:space="preserve">300-22-665 BH </t>
  </si>
  <si>
    <t xml:space="preserve">000-22-5048 BH </t>
  </si>
  <si>
    <t xml:space="preserve">300-22-669 BH </t>
  </si>
  <si>
    <t xml:space="preserve">300-22-774 BH </t>
  </si>
  <si>
    <t xml:space="preserve">000-22-5031 BH </t>
  </si>
  <si>
    <t xml:space="preserve">000-22-1901 BH </t>
  </si>
  <si>
    <t>Srednjobosanska zona  F-kategorija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</si>
</sst>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3" tint="-0.499984740745262"/>
      <name val="Calibri"/>
      <family val="2"/>
      <charset val="238"/>
    </font>
    <font>
      <b/>
      <sz val="14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indexed="22"/>
        <bgColor indexed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4" fillId="3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2" fillId="3" borderId="0" xfId="1"/>
    <xf numFmtId="0" fontId="2" fillId="3" borderId="0" xfId="1" applyAlignment="1">
      <alignment horizontal="center"/>
    </xf>
    <xf numFmtId="0" fontId="5" fillId="3" borderId="2" xfId="2" applyFont="1" applyFill="1" applyBorder="1" applyAlignment="1">
      <alignment horizontal="center" wrapText="1"/>
    </xf>
    <xf numFmtId="0" fontId="5" fillId="3" borderId="2" xfId="2" applyFont="1" applyFill="1" applyBorder="1" applyAlignment="1">
      <alignment wrapText="1"/>
    </xf>
    <xf numFmtId="0" fontId="5" fillId="4" borderId="3" xfId="2" applyFont="1" applyFill="1" applyBorder="1" applyAlignment="1">
      <alignment horizontal="center"/>
    </xf>
    <xf numFmtId="0" fontId="6" fillId="3" borderId="2" xfId="2" applyFont="1" applyFill="1" applyBorder="1" applyAlignment="1">
      <alignment horizontal="center" wrapText="1"/>
    </xf>
    <xf numFmtId="0" fontId="7" fillId="3" borderId="4" xfId="1" applyFont="1" applyBorder="1" applyAlignment="1">
      <alignment horizontal="center"/>
    </xf>
    <xf numFmtId="0" fontId="8" fillId="3" borderId="4" xfId="1" applyFont="1" applyBorder="1" applyAlignment="1">
      <alignment horizontal="center"/>
    </xf>
    <xf numFmtId="0" fontId="7" fillId="3" borderId="5" xfId="1" applyFont="1" applyBorder="1" applyAlignment="1">
      <alignment horizontal="center"/>
    </xf>
    <xf numFmtId="0" fontId="9" fillId="3" borderId="0" xfId="0" applyFont="1" applyFill="1" applyBorder="1" applyAlignment="1" applyProtection="1">
      <alignment horizontal="center" vertical="center" wrapText="1"/>
    </xf>
    <xf numFmtId="0" fontId="10" fillId="0" borderId="0" xfId="0" applyFont="1"/>
    <xf numFmtId="0" fontId="11" fillId="3" borderId="0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5" xfId="0" applyNumberFormat="1" applyFont="1" applyFill="1" applyBorder="1" applyAlignment="1" applyProtection="1">
      <alignment horizontal="center" vertical="center" wrapText="1"/>
    </xf>
    <xf numFmtId="164" fontId="11" fillId="3" borderId="0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indent="1"/>
    </xf>
    <xf numFmtId="0" fontId="9" fillId="3" borderId="0" xfId="0" applyFont="1" applyFill="1" applyBorder="1" applyAlignment="1" applyProtection="1">
      <alignment horizontal="left" vertical="center" wrapText="1" indent="1"/>
    </xf>
    <xf numFmtId="0" fontId="9" fillId="3" borderId="5" xfId="0" applyFont="1" applyFill="1" applyBorder="1" applyAlignment="1" applyProtection="1">
      <alignment horizontal="left" vertical="center" wrapText="1" indent="1"/>
    </xf>
    <xf numFmtId="0" fontId="11" fillId="3" borderId="0" xfId="0" applyFont="1" applyFill="1" applyBorder="1" applyAlignment="1" applyProtection="1">
      <alignment horizontal="left" vertical="center" wrapText="1" indent="1"/>
    </xf>
    <xf numFmtId="0" fontId="0" fillId="0" borderId="0" xfId="0" applyAlignment="1">
      <alignment horizontal="left" indent="1"/>
    </xf>
  </cellXfs>
  <cellStyles count="3">
    <cellStyle name="Normalno" xfId="0" builtinId="0"/>
    <cellStyle name="Normalno 2" xfId="1"/>
    <cellStyle name="Normalno_IzlazniFCiMladi2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A3" sqref="A3"/>
    </sheetView>
  </sheetViews>
  <sheetFormatPr defaultRowHeight="15" x14ac:dyDescent="0.25"/>
  <cols>
    <col min="1" max="1" width="7.28515625" style="4" customWidth="1"/>
    <col min="2" max="2" width="24.7109375" style="4" customWidth="1"/>
    <col min="3" max="3" width="16.85546875" style="5" customWidth="1"/>
    <col min="4" max="4" width="12.5703125" style="5" customWidth="1"/>
    <col min="5" max="7" width="7.7109375" style="5" customWidth="1"/>
    <col min="8" max="16384" width="9.140625" style="4"/>
  </cols>
  <sheetData>
    <row r="1" spans="1:7" ht="21" customHeight="1" x14ac:dyDescent="0.3">
      <c r="A1" s="10" t="s">
        <v>15</v>
      </c>
      <c r="B1" s="11"/>
      <c r="C1" s="11"/>
      <c r="D1" s="11"/>
      <c r="E1" s="11"/>
      <c r="F1" s="11"/>
      <c r="G1" s="11"/>
    </row>
    <row r="2" spans="1:7" x14ac:dyDescent="0.25">
      <c r="A2" s="8" t="s">
        <v>14</v>
      </c>
      <c r="B2" s="8" t="s">
        <v>0</v>
      </c>
      <c r="C2" s="8" t="s">
        <v>1</v>
      </c>
      <c r="D2" s="8" t="s">
        <v>10</v>
      </c>
      <c r="E2" s="8" t="s">
        <v>13</v>
      </c>
      <c r="F2" s="8" t="s">
        <v>12</v>
      </c>
      <c r="G2" s="8" t="s">
        <v>11</v>
      </c>
    </row>
    <row r="3" spans="1:7" x14ac:dyDescent="0.25">
      <c r="A3" s="6">
        <v>1</v>
      </c>
      <c r="B3" s="7" t="s">
        <v>16</v>
      </c>
      <c r="C3" s="6" t="s">
        <v>17</v>
      </c>
      <c r="D3" s="9">
        <v>57.113000000000007</v>
      </c>
      <c r="E3" s="6">
        <v>8.1300000000000008</v>
      </c>
      <c r="F3" s="6">
        <v>17.321000000000002</v>
      </c>
      <c r="G3" s="6">
        <v>31.661999999999999</v>
      </c>
    </row>
    <row r="4" spans="1:7" x14ac:dyDescent="0.25">
      <c r="A4" s="6">
        <v>2</v>
      </c>
      <c r="B4" s="7" t="s">
        <v>16</v>
      </c>
      <c r="C4" s="6" t="s">
        <v>20</v>
      </c>
      <c r="D4" s="9">
        <v>69.852000000000004</v>
      </c>
      <c r="E4" s="6">
        <v>15.012</v>
      </c>
      <c r="F4" s="6">
        <v>26.385000000000002</v>
      </c>
      <c r="G4" s="6">
        <v>28.454999999999998</v>
      </c>
    </row>
    <row r="5" spans="1:7" x14ac:dyDescent="0.25">
      <c r="A5" s="6">
        <v>3</v>
      </c>
      <c r="B5" s="7" t="s">
        <v>16</v>
      </c>
      <c r="C5" s="6" t="s">
        <v>21</v>
      </c>
      <c r="D5" s="9">
        <v>70.579000000000008</v>
      </c>
      <c r="E5" s="6">
        <v>18.292999999999999</v>
      </c>
      <c r="F5" s="6">
        <v>21.108000000000001</v>
      </c>
      <c r="G5" s="6">
        <v>31.178000000000001</v>
      </c>
    </row>
    <row r="6" spans="1:7" x14ac:dyDescent="0.25">
      <c r="A6" s="6">
        <v>4</v>
      </c>
      <c r="B6" s="7" t="s">
        <v>16</v>
      </c>
      <c r="C6" s="6" t="s">
        <v>22</v>
      </c>
      <c r="D6" s="9">
        <v>71.444999999999993</v>
      </c>
      <c r="E6" s="6">
        <v>8.0830000000000002</v>
      </c>
      <c r="F6" s="6">
        <v>26.422999999999998</v>
      </c>
      <c r="G6" s="6">
        <v>36.939</v>
      </c>
    </row>
    <row r="7" spans="1:7" x14ac:dyDescent="0.25">
      <c r="A7" s="6">
        <v>5</v>
      </c>
      <c r="B7" s="7" t="s">
        <v>16</v>
      </c>
      <c r="C7" s="6" t="s">
        <v>23</v>
      </c>
      <c r="D7" s="9">
        <v>74.638000000000005</v>
      </c>
      <c r="E7" s="6">
        <v>12.702</v>
      </c>
      <c r="F7" s="6">
        <v>22.358000000000001</v>
      </c>
      <c r="G7" s="6">
        <v>39.578000000000003</v>
      </c>
    </row>
    <row r="8" spans="1:7" x14ac:dyDescent="0.25">
      <c r="A8" s="6">
        <v>6</v>
      </c>
      <c r="B8" s="7" t="s">
        <v>16</v>
      </c>
      <c r="C8" s="6" t="s">
        <v>24</v>
      </c>
      <c r="D8" s="9">
        <v>96.889999999999986</v>
      </c>
      <c r="E8" s="6">
        <v>6.9279999999999999</v>
      </c>
      <c r="F8" s="6">
        <v>34.552999999999997</v>
      </c>
      <c r="G8" s="6">
        <v>55.408999999999999</v>
      </c>
    </row>
    <row r="9" spans="1:7" x14ac:dyDescent="0.25">
      <c r="A9" s="6">
        <v>7</v>
      </c>
      <c r="B9" s="7" t="s">
        <v>16</v>
      </c>
      <c r="C9" s="6" t="s">
        <v>25</v>
      </c>
      <c r="D9" s="9">
        <v>99.974999999999994</v>
      </c>
      <c r="E9" s="6">
        <v>29.024000000000001</v>
      </c>
      <c r="F9" s="6">
        <v>32.332999999999998</v>
      </c>
      <c r="G9" s="6">
        <v>38.618000000000002</v>
      </c>
    </row>
    <row r="10" spans="1:7" x14ac:dyDescent="0.25">
      <c r="A10" s="6">
        <v>8</v>
      </c>
      <c r="B10" s="7" t="s">
        <v>26</v>
      </c>
      <c r="C10" s="6" t="s">
        <v>27</v>
      </c>
      <c r="D10" s="9">
        <v>137.583</v>
      </c>
      <c r="E10" s="6">
        <v>11.848000000000001</v>
      </c>
      <c r="F10" s="6">
        <v>48.499000000000002</v>
      </c>
      <c r="G10" s="6">
        <v>77.236000000000004</v>
      </c>
    </row>
    <row r="11" spans="1:7" x14ac:dyDescent="0.25">
      <c r="A11" s="6">
        <v>9</v>
      </c>
      <c r="B11" s="7" t="s">
        <v>16</v>
      </c>
      <c r="C11" s="6" t="s">
        <v>29</v>
      </c>
      <c r="D11" s="9">
        <v>148.46299999999999</v>
      </c>
      <c r="E11" s="6">
        <v>2.3090000000000002</v>
      </c>
      <c r="F11" s="6">
        <v>14.228</v>
      </c>
      <c r="G11" s="6">
        <v>131.92599999999999</v>
      </c>
    </row>
    <row r="12" spans="1:7" x14ac:dyDescent="0.25">
      <c r="A12" s="6">
        <v>10</v>
      </c>
      <c r="B12" s="7" t="s">
        <v>30</v>
      </c>
      <c r="C12" s="6" t="s">
        <v>31</v>
      </c>
      <c r="D12" s="9">
        <v>167.25300000000001</v>
      </c>
      <c r="E12" s="6">
        <v>43.88</v>
      </c>
      <c r="F12" s="6">
        <v>52.133000000000003</v>
      </c>
      <c r="G12" s="6">
        <v>71.239999999999995</v>
      </c>
    </row>
    <row r="13" spans="1:7" x14ac:dyDescent="0.25">
      <c r="A13" s="6">
        <v>11</v>
      </c>
      <c r="B13" s="7" t="s">
        <v>16</v>
      </c>
      <c r="C13" s="6" t="s">
        <v>32</v>
      </c>
      <c r="D13" s="9">
        <v>212.851</v>
      </c>
      <c r="E13" s="6">
        <v>16.588000000000001</v>
      </c>
      <c r="F13" s="6">
        <v>66.974999999999994</v>
      </c>
      <c r="G13" s="6">
        <v>129.28800000000001</v>
      </c>
    </row>
    <row r="14" spans="1:7" x14ac:dyDescent="0.25">
      <c r="A14" s="6">
        <v>12</v>
      </c>
      <c r="B14" s="7" t="s">
        <v>33</v>
      </c>
      <c r="C14" s="6" t="s">
        <v>34</v>
      </c>
      <c r="D14" s="9">
        <v>264.46199999999999</v>
      </c>
      <c r="E14" s="6">
        <v>2.37</v>
      </c>
      <c r="F14" s="6">
        <v>117.783</v>
      </c>
      <c r="G14" s="6">
        <v>144.309</v>
      </c>
    </row>
    <row r="15" spans="1:7" x14ac:dyDescent="0.25">
      <c r="A15" s="6">
        <v>13</v>
      </c>
      <c r="B15" s="7" t="s">
        <v>16</v>
      </c>
      <c r="C15" s="6" t="s">
        <v>35</v>
      </c>
      <c r="D15" s="9">
        <v>267.67200000000003</v>
      </c>
      <c r="E15" s="6">
        <v>30.806000000000001</v>
      </c>
      <c r="F15" s="6">
        <v>75.203000000000003</v>
      </c>
      <c r="G15" s="6">
        <v>161.66300000000001</v>
      </c>
    </row>
    <row r="16" spans="1:7" x14ac:dyDescent="0.25">
      <c r="A16" s="6">
        <v>14</v>
      </c>
      <c r="B16" s="7" t="s">
        <v>36</v>
      </c>
      <c r="C16" s="6" t="s">
        <v>37</v>
      </c>
      <c r="D16" s="9">
        <v>288.35599999999999</v>
      </c>
      <c r="E16" s="6">
        <v>58.046999999999997</v>
      </c>
      <c r="F16" s="6">
        <v>89.430999999999997</v>
      </c>
      <c r="G16" s="6">
        <v>140.87799999999999</v>
      </c>
    </row>
    <row r="17" spans="1:7" x14ac:dyDescent="0.25">
      <c r="A17" s="6">
        <v>15</v>
      </c>
      <c r="B17" s="7" t="s">
        <v>26</v>
      </c>
      <c r="C17" s="6" t="s">
        <v>38</v>
      </c>
      <c r="D17" s="9">
        <v>291.30100000000004</v>
      </c>
      <c r="E17" s="6">
        <v>73.879000000000005</v>
      </c>
      <c r="F17" s="6">
        <v>85.308000000000007</v>
      </c>
      <c r="G17" s="6">
        <v>132.114</v>
      </c>
    </row>
    <row r="18" spans="1:7" x14ac:dyDescent="0.25">
      <c r="A18" s="6">
        <v>16</v>
      </c>
      <c r="B18" s="7" t="s">
        <v>36</v>
      </c>
      <c r="C18" s="6" t="s">
        <v>39</v>
      </c>
      <c r="D18" s="9">
        <v>306.01900000000001</v>
      </c>
      <c r="E18" s="6">
        <v>41.57</v>
      </c>
      <c r="F18" s="6">
        <v>91.462999999999994</v>
      </c>
      <c r="G18" s="6">
        <v>172.98599999999999</v>
      </c>
    </row>
    <row r="19" spans="1:7" x14ac:dyDescent="0.25">
      <c r="A19" s="6">
        <v>17</v>
      </c>
      <c r="B19" s="7" t="s">
        <v>16</v>
      </c>
      <c r="C19" s="6" t="s">
        <v>40</v>
      </c>
      <c r="D19" s="9">
        <v>308.38600000000002</v>
      </c>
      <c r="E19" s="6">
        <v>54.878</v>
      </c>
      <c r="F19" s="6">
        <v>116.095</v>
      </c>
      <c r="G19" s="6">
        <v>137.41300000000001</v>
      </c>
    </row>
    <row r="20" spans="1:7" x14ac:dyDescent="0.25">
      <c r="A20" s="6">
        <v>18</v>
      </c>
      <c r="B20" s="7" t="s">
        <v>26</v>
      </c>
      <c r="C20" s="6" t="s">
        <v>41</v>
      </c>
      <c r="D20" s="9">
        <v>314.178</v>
      </c>
      <c r="E20" s="6">
        <v>65.819999999999993</v>
      </c>
      <c r="F20" s="6">
        <v>90.046999999999997</v>
      </c>
      <c r="G20" s="6">
        <v>158.31100000000001</v>
      </c>
    </row>
    <row r="21" spans="1:7" x14ac:dyDescent="0.25">
      <c r="A21" s="6">
        <v>19</v>
      </c>
      <c r="B21" s="7" t="s">
        <v>36</v>
      </c>
      <c r="C21" s="6" t="s">
        <v>42</v>
      </c>
      <c r="D21" s="9">
        <v>344.91200000000003</v>
      </c>
      <c r="E21" s="6">
        <v>83.141000000000005</v>
      </c>
      <c r="F21" s="6">
        <v>125.592</v>
      </c>
      <c r="G21" s="6">
        <v>136.179</v>
      </c>
    </row>
    <row r="22" spans="1:7" x14ac:dyDescent="0.25">
      <c r="A22" s="6">
        <v>20</v>
      </c>
      <c r="B22" s="7" t="s">
        <v>36</v>
      </c>
      <c r="C22" s="6" t="s">
        <v>43</v>
      </c>
      <c r="D22" s="9">
        <v>351.28100000000001</v>
      </c>
      <c r="E22" s="6">
        <v>54.273000000000003</v>
      </c>
      <c r="F22" s="6">
        <v>116.114</v>
      </c>
      <c r="G22" s="6">
        <v>180.89400000000001</v>
      </c>
    </row>
    <row r="23" spans="1:7" x14ac:dyDescent="0.25">
      <c r="A23" s="6">
        <v>21</v>
      </c>
      <c r="B23" s="7" t="s">
        <v>36</v>
      </c>
      <c r="C23" s="6" t="s">
        <v>44</v>
      </c>
      <c r="D23" s="9">
        <v>353.62599999999998</v>
      </c>
      <c r="E23" s="6">
        <v>68.129000000000005</v>
      </c>
      <c r="F23" s="6">
        <v>106.63500000000001</v>
      </c>
      <c r="G23" s="6">
        <v>178.86199999999999</v>
      </c>
    </row>
    <row r="24" spans="1:7" x14ac:dyDescent="0.25">
      <c r="A24" s="6">
        <v>22</v>
      </c>
      <c r="B24" s="7" t="s">
        <v>45</v>
      </c>
      <c r="C24" s="6" t="s">
        <v>46</v>
      </c>
      <c r="D24" s="9">
        <v>356.60700000000003</v>
      </c>
      <c r="E24" s="6">
        <v>33.174999999999997</v>
      </c>
      <c r="F24" s="6">
        <v>146.65100000000001</v>
      </c>
      <c r="G24" s="6">
        <v>176.78100000000001</v>
      </c>
    </row>
    <row r="25" spans="1:7" x14ac:dyDescent="0.25">
      <c r="A25" s="6">
        <v>23</v>
      </c>
      <c r="B25" s="7" t="s">
        <v>26</v>
      </c>
      <c r="C25" s="6" t="s">
        <v>47</v>
      </c>
      <c r="D25" s="9">
        <v>364.19100000000003</v>
      </c>
      <c r="E25" s="6">
        <v>83.332999999999998</v>
      </c>
      <c r="F25" s="6">
        <v>88.915000000000006</v>
      </c>
      <c r="G25" s="6">
        <v>191.94300000000001</v>
      </c>
    </row>
    <row r="26" spans="1:7" x14ac:dyDescent="0.25">
      <c r="A26" s="6">
        <v>24</v>
      </c>
      <c r="B26" s="7" t="s">
        <v>48</v>
      </c>
      <c r="C26" s="6" t="s">
        <v>49</v>
      </c>
      <c r="D26" s="9">
        <v>364.75</v>
      </c>
      <c r="E26" s="6">
        <v>76.516999999999996</v>
      </c>
      <c r="F26" s="6">
        <v>121.95099999999999</v>
      </c>
      <c r="G26" s="6">
        <v>166.28200000000001</v>
      </c>
    </row>
    <row r="27" spans="1:7" x14ac:dyDescent="0.25">
      <c r="A27" s="6">
        <v>25</v>
      </c>
      <c r="B27" s="7" t="s">
        <v>36</v>
      </c>
      <c r="C27" s="6" t="s">
        <v>50</v>
      </c>
      <c r="D27" s="9">
        <v>366.94500000000005</v>
      </c>
      <c r="E27" s="6">
        <v>52.77</v>
      </c>
      <c r="F27" s="6">
        <v>139.81</v>
      </c>
      <c r="G27" s="6">
        <v>174.36500000000001</v>
      </c>
    </row>
    <row r="28" spans="1:7" x14ac:dyDescent="0.25">
      <c r="A28" s="6">
        <v>26</v>
      </c>
      <c r="B28" s="7" t="s">
        <v>51</v>
      </c>
      <c r="C28" s="6" t="s">
        <v>52</v>
      </c>
      <c r="D28" s="9">
        <v>369.10899999999998</v>
      </c>
      <c r="E28" s="6">
        <v>18.957000000000001</v>
      </c>
      <c r="F28" s="6">
        <v>170.732</v>
      </c>
      <c r="G28" s="6">
        <v>179.42</v>
      </c>
    </row>
    <row r="29" spans="1:7" x14ac:dyDescent="0.25">
      <c r="A29" s="6">
        <v>27</v>
      </c>
      <c r="B29" s="7" t="s">
        <v>36</v>
      </c>
      <c r="C29" s="6" t="s">
        <v>53</v>
      </c>
      <c r="D29" s="9">
        <v>399.02199999999993</v>
      </c>
      <c r="E29" s="6">
        <v>101.626</v>
      </c>
      <c r="F29" s="6">
        <v>136.25899999999999</v>
      </c>
      <c r="G29" s="6">
        <v>161.137</v>
      </c>
    </row>
    <row r="30" spans="1:7" x14ac:dyDescent="0.25">
      <c r="A30" s="6">
        <v>28</v>
      </c>
      <c r="B30" s="7" t="s">
        <v>36</v>
      </c>
      <c r="C30" s="6" t="s">
        <v>54</v>
      </c>
      <c r="D30" s="9">
        <v>399.93100000000004</v>
      </c>
      <c r="E30" s="6">
        <v>76.212000000000003</v>
      </c>
      <c r="F30" s="6">
        <v>134.14599999999999</v>
      </c>
      <c r="G30" s="6">
        <v>189.57300000000001</v>
      </c>
    </row>
    <row r="31" spans="1:7" x14ac:dyDescent="0.25">
      <c r="A31" s="6">
        <v>29</v>
      </c>
      <c r="B31" s="7" t="s">
        <v>36</v>
      </c>
      <c r="C31" s="6" t="s">
        <v>55</v>
      </c>
      <c r="D31" s="9">
        <v>424.69200000000001</v>
      </c>
      <c r="E31" s="6">
        <v>81.986000000000004</v>
      </c>
      <c r="F31" s="6">
        <v>165.87700000000001</v>
      </c>
      <c r="G31" s="6">
        <v>176.82900000000001</v>
      </c>
    </row>
    <row r="32" spans="1:7" x14ac:dyDescent="0.25">
      <c r="A32" s="6">
        <v>30</v>
      </c>
      <c r="B32" s="7" t="s">
        <v>36</v>
      </c>
      <c r="C32" s="6" t="s">
        <v>56</v>
      </c>
      <c r="D32" s="9">
        <v>428.80500000000006</v>
      </c>
      <c r="E32" s="6">
        <v>102.902</v>
      </c>
      <c r="F32" s="6">
        <v>146.91900000000001</v>
      </c>
      <c r="G32" s="6">
        <v>178.98400000000001</v>
      </c>
    </row>
    <row r="33" spans="1:7" x14ac:dyDescent="0.25">
      <c r="A33" s="6">
        <v>31</v>
      </c>
      <c r="B33" s="7" t="s">
        <v>57</v>
      </c>
      <c r="C33" s="6" t="s">
        <v>58</v>
      </c>
      <c r="D33" s="9">
        <v>443.57799999999997</v>
      </c>
      <c r="E33" s="6">
        <v>73.459999999999994</v>
      </c>
      <c r="F33" s="6">
        <v>171.50399999999999</v>
      </c>
      <c r="G33" s="6">
        <v>198.614</v>
      </c>
    </row>
    <row r="34" spans="1:7" x14ac:dyDescent="0.25">
      <c r="A34" s="6">
        <v>32</v>
      </c>
      <c r="B34" s="7" t="s">
        <v>36</v>
      </c>
      <c r="C34" s="6" t="s">
        <v>59</v>
      </c>
      <c r="D34" s="9">
        <v>446.14699999999999</v>
      </c>
      <c r="E34" s="6">
        <v>116.628</v>
      </c>
      <c r="F34" s="6">
        <v>130.33199999999999</v>
      </c>
      <c r="G34" s="6">
        <v>199.18700000000001</v>
      </c>
    </row>
    <row r="35" spans="1:7" x14ac:dyDescent="0.25">
      <c r="A35" s="6">
        <v>33</v>
      </c>
      <c r="B35" s="7" t="s">
        <v>45</v>
      </c>
      <c r="C35" s="6" t="s">
        <v>60</v>
      </c>
      <c r="D35" s="9">
        <v>474.476</v>
      </c>
      <c r="E35" s="6">
        <v>137.203</v>
      </c>
      <c r="F35" s="6">
        <v>152.43899999999999</v>
      </c>
      <c r="G35" s="6">
        <v>184.834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abSelected="1" workbookViewId="0">
      <selection sqref="A1:J1"/>
    </sheetView>
  </sheetViews>
  <sheetFormatPr defaultRowHeight="15" outlineLevelRow="2" x14ac:dyDescent="0.25"/>
  <cols>
    <col min="1" max="1" width="20.85546875" style="24" customWidth="1"/>
    <col min="2" max="2" width="15.140625" style="3" customWidth="1"/>
    <col min="3" max="3" width="5.42578125" style="3" customWidth="1"/>
    <col min="4" max="4" width="13.7109375" style="3" customWidth="1"/>
    <col min="5" max="5" width="9.5703125" style="3" customWidth="1"/>
    <col min="6" max="6" width="8.42578125" style="3" customWidth="1"/>
    <col min="7" max="8" width="8" style="3" customWidth="1"/>
    <col min="9" max="9" width="4.85546875" style="3" customWidth="1"/>
    <col min="10" max="10" width="8" style="3" customWidth="1"/>
  </cols>
  <sheetData>
    <row r="1" spans="1:10" ht="18.75" x14ac:dyDescent="0.3">
      <c r="A1" s="12" t="s">
        <v>94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20" t="s">
        <v>0</v>
      </c>
      <c r="B2" s="1" t="s">
        <v>1</v>
      </c>
      <c r="C2" s="1" t="s">
        <v>2</v>
      </c>
      <c r="D2" s="1" t="s">
        <v>3</v>
      </c>
      <c r="E2" s="1" t="s">
        <v>7</v>
      </c>
      <c r="F2" s="1" t="s">
        <v>4</v>
      </c>
      <c r="G2" s="2" t="s">
        <v>8</v>
      </c>
      <c r="H2" s="2" t="s">
        <v>9</v>
      </c>
      <c r="I2" s="1" t="s">
        <v>5</v>
      </c>
      <c r="J2" s="2" t="s">
        <v>10</v>
      </c>
    </row>
    <row r="3" spans="1:10" s="14" customFormat="1" ht="15" customHeight="1" outlineLevel="2" x14ac:dyDescent="0.25">
      <c r="A3" s="21" t="s">
        <v>16</v>
      </c>
      <c r="B3" s="13" t="s">
        <v>17</v>
      </c>
      <c r="C3" s="13">
        <v>1</v>
      </c>
      <c r="D3" s="13" t="s">
        <v>18</v>
      </c>
      <c r="E3" s="17">
        <v>44800</v>
      </c>
      <c r="F3" s="13">
        <v>119.931</v>
      </c>
      <c r="G3" s="13">
        <v>492</v>
      </c>
      <c r="H3" s="13">
        <v>21</v>
      </c>
      <c r="I3" s="13">
        <v>4</v>
      </c>
      <c r="J3" s="13">
        <v>8.1300000000000008</v>
      </c>
    </row>
    <row r="4" spans="1:10" s="14" customFormat="1" ht="15" customHeight="1" outlineLevel="2" x14ac:dyDescent="0.25">
      <c r="A4" s="21" t="s">
        <v>16</v>
      </c>
      <c r="B4" s="13" t="s">
        <v>17</v>
      </c>
      <c r="C4" s="13">
        <v>2</v>
      </c>
      <c r="D4" s="13" t="s">
        <v>19</v>
      </c>
      <c r="E4" s="17">
        <v>44788</v>
      </c>
      <c r="F4" s="13">
        <v>106.408</v>
      </c>
      <c r="G4" s="13">
        <v>866</v>
      </c>
      <c r="H4" s="13">
        <v>24</v>
      </c>
      <c r="I4" s="13">
        <v>15</v>
      </c>
      <c r="J4" s="13">
        <v>17.321000000000002</v>
      </c>
    </row>
    <row r="5" spans="1:10" s="14" customFormat="1" ht="15" customHeight="1" outlineLevel="2" x14ac:dyDescent="0.25">
      <c r="A5" s="22" t="s">
        <v>16</v>
      </c>
      <c r="B5" s="16" t="s">
        <v>17</v>
      </c>
      <c r="C5" s="16">
        <v>3</v>
      </c>
      <c r="D5" s="16" t="s">
        <v>6</v>
      </c>
      <c r="E5" s="18">
        <v>44811</v>
      </c>
      <c r="F5" s="16">
        <v>160.09200000000001</v>
      </c>
      <c r="G5" s="16">
        <v>379</v>
      </c>
      <c r="H5" s="16">
        <v>20</v>
      </c>
      <c r="I5" s="16">
        <v>12</v>
      </c>
      <c r="J5" s="16">
        <v>31.661999999999999</v>
      </c>
    </row>
    <row r="6" spans="1:10" s="14" customFormat="1" ht="15" customHeight="1" outlineLevel="1" x14ac:dyDescent="0.25">
      <c r="A6" s="23"/>
      <c r="B6" s="15" t="s">
        <v>61</v>
      </c>
      <c r="C6" s="15"/>
      <c r="D6" s="15"/>
      <c r="E6" s="19"/>
      <c r="F6" s="15">
        <f>SUBTOTAL(9,F3:F5)</f>
        <v>386.43100000000004</v>
      </c>
      <c r="G6" s="15"/>
      <c r="H6" s="15"/>
      <c r="I6" s="15"/>
      <c r="J6" s="15">
        <f>SUBTOTAL(9,J3:J5)</f>
        <v>57.113</v>
      </c>
    </row>
    <row r="7" spans="1:10" s="14" customFormat="1" ht="15" customHeight="1" outlineLevel="2" x14ac:dyDescent="0.25">
      <c r="A7" s="21" t="s">
        <v>16</v>
      </c>
      <c r="B7" s="13" t="s">
        <v>20</v>
      </c>
      <c r="C7" s="13">
        <v>1</v>
      </c>
      <c r="D7" s="13" t="s">
        <v>19</v>
      </c>
      <c r="E7" s="17">
        <v>44788</v>
      </c>
      <c r="F7" s="13">
        <v>106.408</v>
      </c>
      <c r="G7" s="13">
        <v>866</v>
      </c>
      <c r="H7" s="13">
        <v>24</v>
      </c>
      <c r="I7" s="13">
        <v>13</v>
      </c>
      <c r="J7" s="13">
        <v>15.012</v>
      </c>
    </row>
    <row r="8" spans="1:10" s="14" customFormat="1" ht="15" customHeight="1" outlineLevel="2" x14ac:dyDescent="0.25">
      <c r="A8" s="21" t="s">
        <v>16</v>
      </c>
      <c r="B8" s="13" t="s">
        <v>20</v>
      </c>
      <c r="C8" s="13">
        <v>2</v>
      </c>
      <c r="D8" s="13" t="s">
        <v>6</v>
      </c>
      <c r="E8" s="17">
        <v>44811</v>
      </c>
      <c r="F8" s="13">
        <v>160.09200000000001</v>
      </c>
      <c r="G8" s="13">
        <v>379</v>
      </c>
      <c r="H8" s="13">
        <v>20</v>
      </c>
      <c r="I8" s="13">
        <v>10</v>
      </c>
      <c r="J8" s="13">
        <v>26.385000000000002</v>
      </c>
    </row>
    <row r="9" spans="1:10" s="14" customFormat="1" ht="15" customHeight="1" outlineLevel="2" x14ac:dyDescent="0.25">
      <c r="A9" s="22" t="s">
        <v>16</v>
      </c>
      <c r="B9" s="16" t="s">
        <v>20</v>
      </c>
      <c r="C9" s="16">
        <v>3</v>
      </c>
      <c r="D9" s="16" t="s">
        <v>18</v>
      </c>
      <c r="E9" s="18">
        <v>44800</v>
      </c>
      <c r="F9" s="16">
        <v>119.931</v>
      </c>
      <c r="G9" s="16">
        <v>492</v>
      </c>
      <c r="H9" s="16">
        <v>21</v>
      </c>
      <c r="I9" s="16">
        <v>14</v>
      </c>
      <c r="J9" s="16">
        <v>28.454999999999998</v>
      </c>
    </row>
    <row r="10" spans="1:10" s="14" customFormat="1" ht="15" customHeight="1" outlineLevel="1" x14ac:dyDescent="0.25">
      <c r="A10" s="23"/>
      <c r="B10" s="15" t="s">
        <v>62</v>
      </c>
      <c r="C10" s="15"/>
      <c r="D10" s="15"/>
      <c r="E10" s="19"/>
      <c r="F10" s="15">
        <f>SUBTOTAL(9,F7:F9)</f>
        <v>386.43099999999998</v>
      </c>
      <c r="G10" s="15"/>
      <c r="H10" s="15"/>
      <c r="I10" s="15"/>
      <c r="J10" s="15">
        <f>SUBTOTAL(9,J7:J9)</f>
        <v>69.852000000000004</v>
      </c>
    </row>
    <row r="11" spans="1:10" s="14" customFormat="1" ht="15" customHeight="1" outlineLevel="2" x14ac:dyDescent="0.25">
      <c r="A11" s="21" t="s">
        <v>16</v>
      </c>
      <c r="B11" s="13" t="s">
        <v>21</v>
      </c>
      <c r="C11" s="13">
        <v>1</v>
      </c>
      <c r="D11" s="13" t="s">
        <v>18</v>
      </c>
      <c r="E11" s="17">
        <v>44800</v>
      </c>
      <c r="F11" s="13">
        <v>119.931</v>
      </c>
      <c r="G11" s="13">
        <v>492</v>
      </c>
      <c r="H11" s="13">
        <v>21</v>
      </c>
      <c r="I11" s="13">
        <v>9</v>
      </c>
      <c r="J11" s="13">
        <v>18.292999999999999</v>
      </c>
    </row>
    <row r="12" spans="1:10" s="14" customFormat="1" ht="15" customHeight="1" outlineLevel="2" x14ac:dyDescent="0.25">
      <c r="A12" s="21" t="s">
        <v>16</v>
      </c>
      <c r="B12" s="13" t="s">
        <v>21</v>
      </c>
      <c r="C12" s="13">
        <v>2</v>
      </c>
      <c r="D12" s="13" t="s">
        <v>6</v>
      </c>
      <c r="E12" s="17">
        <v>44811</v>
      </c>
      <c r="F12" s="13">
        <v>160.09200000000001</v>
      </c>
      <c r="G12" s="13">
        <v>379</v>
      </c>
      <c r="H12" s="13">
        <v>20</v>
      </c>
      <c r="I12" s="13">
        <v>8</v>
      </c>
      <c r="J12" s="13">
        <v>21.108000000000001</v>
      </c>
    </row>
    <row r="13" spans="1:10" s="14" customFormat="1" ht="15" customHeight="1" outlineLevel="2" x14ac:dyDescent="0.25">
      <c r="A13" s="22" t="s">
        <v>16</v>
      </c>
      <c r="B13" s="16" t="s">
        <v>21</v>
      </c>
      <c r="C13" s="16">
        <v>3</v>
      </c>
      <c r="D13" s="16" t="s">
        <v>19</v>
      </c>
      <c r="E13" s="18">
        <v>44788</v>
      </c>
      <c r="F13" s="16">
        <v>106.408</v>
      </c>
      <c r="G13" s="16">
        <v>866</v>
      </c>
      <c r="H13" s="16">
        <v>24</v>
      </c>
      <c r="I13" s="16">
        <v>27</v>
      </c>
      <c r="J13" s="16">
        <v>31.178000000000001</v>
      </c>
    </row>
    <row r="14" spans="1:10" s="14" customFormat="1" ht="15" customHeight="1" outlineLevel="1" x14ac:dyDescent="0.25">
      <c r="A14" s="23"/>
      <c r="B14" s="15" t="s">
        <v>63</v>
      </c>
      <c r="C14" s="15"/>
      <c r="D14" s="15"/>
      <c r="E14" s="19"/>
      <c r="F14" s="15">
        <f>SUBTOTAL(9,F11:F13)</f>
        <v>386.43100000000004</v>
      </c>
      <c r="G14" s="15"/>
      <c r="H14" s="15"/>
      <c r="I14" s="15"/>
      <c r="J14" s="15">
        <f>SUBTOTAL(9,J11:J13)</f>
        <v>70.578999999999994</v>
      </c>
    </row>
    <row r="15" spans="1:10" s="14" customFormat="1" ht="15" customHeight="1" outlineLevel="2" x14ac:dyDescent="0.25">
      <c r="A15" s="21" t="s">
        <v>16</v>
      </c>
      <c r="B15" s="13" t="s">
        <v>22</v>
      </c>
      <c r="C15" s="13">
        <v>1</v>
      </c>
      <c r="D15" s="13" t="s">
        <v>19</v>
      </c>
      <c r="E15" s="17">
        <v>44788</v>
      </c>
      <c r="F15" s="13">
        <v>106.408</v>
      </c>
      <c r="G15" s="13">
        <v>866</v>
      </c>
      <c r="H15" s="13">
        <v>24</v>
      </c>
      <c r="I15" s="13">
        <v>7</v>
      </c>
      <c r="J15" s="13">
        <v>8.0830000000000002</v>
      </c>
    </row>
    <row r="16" spans="1:10" s="14" customFormat="1" ht="15" customHeight="1" outlineLevel="2" x14ac:dyDescent="0.25">
      <c r="A16" s="21" t="s">
        <v>16</v>
      </c>
      <c r="B16" s="13" t="s">
        <v>22</v>
      </c>
      <c r="C16" s="13">
        <v>2</v>
      </c>
      <c r="D16" s="13" t="s">
        <v>18</v>
      </c>
      <c r="E16" s="17">
        <v>44800</v>
      </c>
      <c r="F16" s="13">
        <v>119.931</v>
      </c>
      <c r="G16" s="13">
        <v>492</v>
      </c>
      <c r="H16" s="13">
        <v>21</v>
      </c>
      <c r="I16" s="13">
        <v>13</v>
      </c>
      <c r="J16" s="13">
        <v>26.422999999999998</v>
      </c>
    </row>
    <row r="17" spans="1:10" s="14" customFormat="1" ht="15" customHeight="1" outlineLevel="2" x14ac:dyDescent="0.25">
      <c r="A17" s="22" t="s">
        <v>16</v>
      </c>
      <c r="B17" s="16" t="s">
        <v>22</v>
      </c>
      <c r="C17" s="16">
        <v>3</v>
      </c>
      <c r="D17" s="16" t="s">
        <v>6</v>
      </c>
      <c r="E17" s="18">
        <v>44811</v>
      </c>
      <c r="F17" s="16">
        <v>160.09200000000001</v>
      </c>
      <c r="G17" s="16">
        <v>379</v>
      </c>
      <c r="H17" s="16">
        <v>20</v>
      </c>
      <c r="I17" s="16">
        <v>14</v>
      </c>
      <c r="J17" s="16">
        <v>36.939</v>
      </c>
    </row>
    <row r="18" spans="1:10" s="14" customFormat="1" ht="15" customHeight="1" outlineLevel="1" x14ac:dyDescent="0.25">
      <c r="A18" s="23"/>
      <c r="B18" s="15" t="s">
        <v>64</v>
      </c>
      <c r="C18" s="15"/>
      <c r="D18" s="15"/>
      <c r="E18" s="19"/>
      <c r="F18" s="15">
        <f>SUBTOTAL(9,F15:F17)</f>
        <v>386.43100000000004</v>
      </c>
      <c r="G18" s="15"/>
      <c r="H18" s="15"/>
      <c r="I18" s="15"/>
      <c r="J18" s="15">
        <f>SUBTOTAL(9,J15:J17)</f>
        <v>71.444999999999993</v>
      </c>
    </row>
    <row r="19" spans="1:10" s="14" customFormat="1" ht="15" customHeight="1" outlineLevel="2" x14ac:dyDescent="0.25">
      <c r="A19" s="21" t="s">
        <v>16</v>
      </c>
      <c r="B19" s="13" t="s">
        <v>23</v>
      </c>
      <c r="C19" s="13">
        <v>1</v>
      </c>
      <c r="D19" s="13" t="s">
        <v>19</v>
      </c>
      <c r="E19" s="17">
        <v>44788</v>
      </c>
      <c r="F19" s="13">
        <v>106.408</v>
      </c>
      <c r="G19" s="13">
        <v>866</v>
      </c>
      <c r="H19" s="13">
        <v>24</v>
      </c>
      <c r="I19" s="13">
        <v>11</v>
      </c>
      <c r="J19" s="13">
        <v>12.702</v>
      </c>
    </row>
    <row r="20" spans="1:10" s="14" customFormat="1" ht="15" customHeight="1" outlineLevel="2" x14ac:dyDescent="0.25">
      <c r="A20" s="21" t="s">
        <v>16</v>
      </c>
      <c r="B20" s="13" t="s">
        <v>23</v>
      </c>
      <c r="C20" s="13">
        <v>2</v>
      </c>
      <c r="D20" s="13" t="s">
        <v>18</v>
      </c>
      <c r="E20" s="17">
        <v>44800</v>
      </c>
      <c r="F20" s="13">
        <v>119.931</v>
      </c>
      <c r="G20" s="13">
        <v>492</v>
      </c>
      <c r="H20" s="13">
        <v>21</v>
      </c>
      <c r="I20" s="13">
        <v>11</v>
      </c>
      <c r="J20" s="13">
        <v>22.358000000000001</v>
      </c>
    </row>
    <row r="21" spans="1:10" s="14" customFormat="1" ht="15" customHeight="1" outlineLevel="2" x14ac:dyDescent="0.25">
      <c r="A21" s="22" t="s">
        <v>16</v>
      </c>
      <c r="B21" s="16" t="s">
        <v>23</v>
      </c>
      <c r="C21" s="16">
        <v>3</v>
      </c>
      <c r="D21" s="16" t="s">
        <v>6</v>
      </c>
      <c r="E21" s="18">
        <v>44811</v>
      </c>
      <c r="F21" s="16">
        <v>160.09200000000001</v>
      </c>
      <c r="G21" s="16">
        <v>379</v>
      </c>
      <c r="H21" s="16">
        <v>20</v>
      </c>
      <c r="I21" s="16">
        <v>15</v>
      </c>
      <c r="J21" s="16">
        <v>39.578000000000003</v>
      </c>
    </row>
    <row r="22" spans="1:10" s="14" customFormat="1" ht="15" customHeight="1" outlineLevel="1" x14ac:dyDescent="0.25">
      <c r="A22" s="23"/>
      <c r="B22" s="15" t="s">
        <v>65</v>
      </c>
      <c r="C22" s="15"/>
      <c r="D22" s="15"/>
      <c r="E22" s="19"/>
      <c r="F22" s="15">
        <f>SUBTOTAL(9,F19:F21)</f>
        <v>386.43100000000004</v>
      </c>
      <c r="G22" s="15"/>
      <c r="H22" s="15"/>
      <c r="I22" s="15"/>
      <c r="J22" s="15">
        <f>SUBTOTAL(9,J19:J21)</f>
        <v>74.638000000000005</v>
      </c>
    </row>
    <row r="23" spans="1:10" s="14" customFormat="1" ht="15" customHeight="1" outlineLevel="2" x14ac:dyDescent="0.25">
      <c r="A23" s="21" t="s">
        <v>16</v>
      </c>
      <c r="B23" s="13" t="s">
        <v>24</v>
      </c>
      <c r="C23" s="13">
        <v>1</v>
      </c>
      <c r="D23" s="13" t="s">
        <v>19</v>
      </c>
      <c r="E23" s="17">
        <v>44788</v>
      </c>
      <c r="F23" s="13">
        <v>106.408</v>
      </c>
      <c r="G23" s="13">
        <v>866</v>
      </c>
      <c r="H23" s="13">
        <v>24</v>
      </c>
      <c r="I23" s="13">
        <v>6</v>
      </c>
      <c r="J23" s="13">
        <v>6.9279999999999999</v>
      </c>
    </row>
    <row r="24" spans="1:10" s="14" customFormat="1" ht="15" customHeight="1" outlineLevel="2" x14ac:dyDescent="0.25">
      <c r="A24" s="21" t="s">
        <v>16</v>
      </c>
      <c r="B24" s="13" t="s">
        <v>24</v>
      </c>
      <c r="C24" s="13">
        <v>2</v>
      </c>
      <c r="D24" s="13" t="s">
        <v>18</v>
      </c>
      <c r="E24" s="17">
        <v>44800</v>
      </c>
      <c r="F24" s="13">
        <v>119.931</v>
      </c>
      <c r="G24" s="13">
        <v>492</v>
      </c>
      <c r="H24" s="13">
        <v>21</v>
      </c>
      <c r="I24" s="13">
        <v>17</v>
      </c>
      <c r="J24" s="13">
        <v>34.552999999999997</v>
      </c>
    </row>
    <row r="25" spans="1:10" s="14" customFormat="1" ht="15" customHeight="1" outlineLevel="2" x14ac:dyDescent="0.25">
      <c r="A25" s="22" t="s">
        <v>16</v>
      </c>
      <c r="B25" s="16" t="s">
        <v>24</v>
      </c>
      <c r="C25" s="16">
        <v>3</v>
      </c>
      <c r="D25" s="16" t="s">
        <v>6</v>
      </c>
      <c r="E25" s="18">
        <v>44811</v>
      </c>
      <c r="F25" s="16">
        <v>160.09200000000001</v>
      </c>
      <c r="G25" s="16">
        <v>379</v>
      </c>
      <c r="H25" s="16">
        <v>20</v>
      </c>
      <c r="I25" s="16">
        <v>21</v>
      </c>
      <c r="J25" s="16">
        <v>55.408999999999999</v>
      </c>
    </row>
    <row r="26" spans="1:10" s="14" customFormat="1" ht="15" customHeight="1" outlineLevel="1" x14ac:dyDescent="0.25">
      <c r="A26" s="23"/>
      <c r="B26" s="15" t="s">
        <v>66</v>
      </c>
      <c r="C26" s="15"/>
      <c r="D26" s="15"/>
      <c r="E26" s="19"/>
      <c r="F26" s="15">
        <f>SUBTOTAL(9,F23:F25)</f>
        <v>386.43100000000004</v>
      </c>
      <c r="G26" s="15"/>
      <c r="H26" s="15"/>
      <c r="I26" s="15"/>
      <c r="J26" s="15">
        <f>SUBTOTAL(9,J23:J25)</f>
        <v>96.889999999999986</v>
      </c>
    </row>
    <row r="27" spans="1:10" s="14" customFormat="1" ht="15" customHeight="1" outlineLevel="2" x14ac:dyDescent="0.25">
      <c r="A27" s="21" t="s">
        <v>16</v>
      </c>
      <c r="B27" s="13" t="s">
        <v>25</v>
      </c>
      <c r="C27" s="13">
        <v>1</v>
      </c>
      <c r="D27" s="13" t="s">
        <v>6</v>
      </c>
      <c r="E27" s="17">
        <v>44811</v>
      </c>
      <c r="F27" s="13">
        <v>160.09200000000001</v>
      </c>
      <c r="G27" s="13">
        <v>379</v>
      </c>
      <c r="H27" s="13">
        <v>20</v>
      </c>
      <c r="I27" s="13">
        <v>11</v>
      </c>
      <c r="J27" s="13">
        <v>29.024000000000001</v>
      </c>
    </row>
    <row r="28" spans="1:10" s="14" customFormat="1" ht="15" customHeight="1" outlineLevel="2" x14ac:dyDescent="0.25">
      <c r="A28" s="21" t="s">
        <v>16</v>
      </c>
      <c r="B28" s="13" t="s">
        <v>25</v>
      </c>
      <c r="C28" s="13">
        <v>2</v>
      </c>
      <c r="D28" s="13" t="s">
        <v>19</v>
      </c>
      <c r="E28" s="17">
        <v>44788</v>
      </c>
      <c r="F28" s="13">
        <v>106.408</v>
      </c>
      <c r="G28" s="13">
        <v>866</v>
      </c>
      <c r="H28" s="13">
        <v>24</v>
      </c>
      <c r="I28" s="13">
        <v>28</v>
      </c>
      <c r="J28" s="13">
        <v>32.332999999999998</v>
      </c>
    </row>
    <row r="29" spans="1:10" s="14" customFormat="1" ht="15" customHeight="1" outlineLevel="2" x14ac:dyDescent="0.25">
      <c r="A29" s="22" t="s">
        <v>16</v>
      </c>
      <c r="B29" s="16" t="s">
        <v>25</v>
      </c>
      <c r="C29" s="16">
        <v>3</v>
      </c>
      <c r="D29" s="16" t="s">
        <v>18</v>
      </c>
      <c r="E29" s="18">
        <v>44800</v>
      </c>
      <c r="F29" s="16">
        <v>119.931</v>
      </c>
      <c r="G29" s="16">
        <v>492</v>
      </c>
      <c r="H29" s="16">
        <v>21</v>
      </c>
      <c r="I29" s="16">
        <v>19</v>
      </c>
      <c r="J29" s="16">
        <v>38.618000000000002</v>
      </c>
    </row>
    <row r="30" spans="1:10" s="14" customFormat="1" ht="15" customHeight="1" outlineLevel="1" x14ac:dyDescent="0.25">
      <c r="A30" s="23"/>
      <c r="B30" s="15" t="s">
        <v>67</v>
      </c>
      <c r="C30" s="15"/>
      <c r="D30" s="15"/>
      <c r="E30" s="19"/>
      <c r="F30" s="15">
        <f>SUBTOTAL(9,F27:F29)</f>
        <v>386.43099999999998</v>
      </c>
      <c r="G30" s="15"/>
      <c r="H30" s="15"/>
      <c r="I30" s="15"/>
      <c r="J30" s="15">
        <f>SUBTOTAL(9,J27:J29)</f>
        <v>99.974999999999994</v>
      </c>
    </row>
    <row r="31" spans="1:10" s="14" customFormat="1" ht="15" customHeight="1" outlineLevel="2" x14ac:dyDescent="0.25">
      <c r="A31" s="21" t="s">
        <v>26</v>
      </c>
      <c r="B31" s="13" t="s">
        <v>27</v>
      </c>
      <c r="C31" s="13">
        <v>1</v>
      </c>
      <c r="D31" s="13" t="s">
        <v>28</v>
      </c>
      <c r="E31" s="17">
        <v>44807</v>
      </c>
      <c r="F31" s="13">
        <v>130.529</v>
      </c>
      <c r="G31" s="13">
        <v>422</v>
      </c>
      <c r="H31" s="13">
        <v>21</v>
      </c>
      <c r="I31" s="13">
        <v>5</v>
      </c>
      <c r="J31" s="13">
        <v>11.848000000000001</v>
      </c>
    </row>
    <row r="32" spans="1:10" s="14" customFormat="1" ht="15" customHeight="1" outlineLevel="2" x14ac:dyDescent="0.25">
      <c r="A32" s="21" t="s">
        <v>26</v>
      </c>
      <c r="B32" s="13" t="s">
        <v>27</v>
      </c>
      <c r="C32" s="13">
        <v>2</v>
      </c>
      <c r="D32" s="13" t="s">
        <v>19</v>
      </c>
      <c r="E32" s="17">
        <v>44788</v>
      </c>
      <c r="F32" s="13">
        <v>106.152</v>
      </c>
      <c r="G32" s="13">
        <v>866</v>
      </c>
      <c r="H32" s="13">
        <v>24</v>
      </c>
      <c r="I32" s="13">
        <v>42</v>
      </c>
      <c r="J32" s="13">
        <v>48.499000000000002</v>
      </c>
    </row>
    <row r="33" spans="1:10" s="14" customFormat="1" ht="15" customHeight="1" outlineLevel="2" x14ac:dyDescent="0.25">
      <c r="A33" s="22" t="s">
        <v>26</v>
      </c>
      <c r="B33" s="16" t="s">
        <v>27</v>
      </c>
      <c r="C33" s="16">
        <v>3</v>
      </c>
      <c r="D33" s="16" t="s">
        <v>18</v>
      </c>
      <c r="E33" s="18">
        <v>44800</v>
      </c>
      <c r="F33" s="16">
        <v>119.666</v>
      </c>
      <c r="G33" s="16">
        <v>492</v>
      </c>
      <c r="H33" s="16">
        <v>21</v>
      </c>
      <c r="I33" s="16">
        <v>38</v>
      </c>
      <c r="J33" s="16">
        <v>77.236000000000004</v>
      </c>
    </row>
    <row r="34" spans="1:10" s="14" customFormat="1" ht="15" customHeight="1" outlineLevel="1" x14ac:dyDescent="0.25">
      <c r="A34" s="23"/>
      <c r="B34" s="15" t="s">
        <v>68</v>
      </c>
      <c r="C34" s="15"/>
      <c r="D34" s="15"/>
      <c r="E34" s="19"/>
      <c r="F34" s="15">
        <f>SUBTOTAL(9,F31:F33)</f>
        <v>356.34699999999998</v>
      </c>
      <c r="G34" s="15"/>
      <c r="H34" s="15"/>
      <c r="I34" s="15"/>
      <c r="J34" s="15">
        <f>SUBTOTAL(9,J31:J33)</f>
        <v>137.583</v>
      </c>
    </row>
    <row r="35" spans="1:10" s="14" customFormat="1" ht="15" customHeight="1" outlineLevel="2" x14ac:dyDescent="0.25">
      <c r="A35" s="21" t="s">
        <v>16</v>
      </c>
      <c r="B35" s="13" t="s">
        <v>29</v>
      </c>
      <c r="C35" s="13">
        <v>1</v>
      </c>
      <c r="D35" s="13" t="s">
        <v>19</v>
      </c>
      <c r="E35" s="17">
        <v>44788</v>
      </c>
      <c r="F35" s="13">
        <v>106.408</v>
      </c>
      <c r="G35" s="13">
        <v>866</v>
      </c>
      <c r="H35" s="13">
        <v>24</v>
      </c>
      <c r="I35" s="13">
        <v>2</v>
      </c>
      <c r="J35" s="13">
        <v>2.3090000000000002</v>
      </c>
    </row>
    <row r="36" spans="1:10" s="14" customFormat="1" ht="15" customHeight="1" outlineLevel="2" x14ac:dyDescent="0.25">
      <c r="A36" s="21" t="s">
        <v>16</v>
      </c>
      <c r="B36" s="13" t="s">
        <v>29</v>
      </c>
      <c r="C36" s="13">
        <v>2</v>
      </c>
      <c r="D36" s="13" t="s">
        <v>18</v>
      </c>
      <c r="E36" s="17">
        <v>44800</v>
      </c>
      <c r="F36" s="13">
        <v>119.931</v>
      </c>
      <c r="G36" s="13">
        <v>492</v>
      </c>
      <c r="H36" s="13">
        <v>21</v>
      </c>
      <c r="I36" s="13">
        <v>7</v>
      </c>
      <c r="J36" s="13">
        <v>14.228</v>
      </c>
    </row>
    <row r="37" spans="1:10" s="14" customFormat="1" ht="15" customHeight="1" outlineLevel="2" x14ac:dyDescent="0.25">
      <c r="A37" s="22" t="s">
        <v>16</v>
      </c>
      <c r="B37" s="16" t="s">
        <v>29</v>
      </c>
      <c r="C37" s="16">
        <v>3</v>
      </c>
      <c r="D37" s="16" t="s">
        <v>6</v>
      </c>
      <c r="E37" s="18">
        <v>44811</v>
      </c>
      <c r="F37" s="16">
        <v>160.09200000000001</v>
      </c>
      <c r="G37" s="16">
        <v>379</v>
      </c>
      <c r="H37" s="16">
        <v>20</v>
      </c>
      <c r="I37" s="16">
        <v>50</v>
      </c>
      <c r="J37" s="16">
        <v>131.92599999999999</v>
      </c>
    </row>
    <row r="38" spans="1:10" s="14" customFormat="1" ht="15" customHeight="1" outlineLevel="1" x14ac:dyDescent="0.25">
      <c r="A38" s="23"/>
      <c r="B38" s="15" t="s">
        <v>69</v>
      </c>
      <c r="C38" s="15"/>
      <c r="D38" s="15"/>
      <c r="E38" s="19"/>
      <c r="F38" s="15">
        <f>SUBTOTAL(9,F35:F37)</f>
        <v>386.43100000000004</v>
      </c>
      <c r="G38" s="15"/>
      <c r="H38" s="15"/>
      <c r="I38" s="15"/>
      <c r="J38" s="15">
        <f>SUBTOTAL(9,J35:J37)</f>
        <v>148.46299999999999</v>
      </c>
    </row>
    <row r="39" spans="1:10" s="14" customFormat="1" ht="15" customHeight="1" outlineLevel="2" x14ac:dyDescent="0.25">
      <c r="A39" s="21" t="s">
        <v>30</v>
      </c>
      <c r="B39" s="13" t="s">
        <v>31</v>
      </c>
      <c r="C39" s="13">
        <v>1</v>
      </c>
      <c r="D39" s="13" t="s">
        <v>19</v>
      </c>
      <c r="E39" s="17">
        <v>44788</v>
      </c>
      <c r="F39" s="13">
        <v>114.90300000000001</v>
      </c>
      <c r="G39" s="13">
        <v>866</v>
      </c>
      <c r="H39" s="13">
        <v>24</v>
      </c>
      <c r="I39" s="13">
        <v>38</v>
      </c>
      <c r="J39" s="13">
        <v>43.88</v>
      </c>
    </row>
    <row r="40" spans="1:10" s="14" customFormat="1" ht="15" customHeight="1" outlineLevel="2" x14ac:dyDescent="0.25">
      <c r="A40" s="21" t="s">
        <v>30</v>
      </c>
      <c r="B40" s="13" t="s">
        <v>31</v>
      </c>
      <c r="C40" s="13">
        <v>2</v>
      </c>
      <c r="D40" s="13" t="s">
        <v>28</v>
      </c>
      <c r="E40" s="17">
        <v>44807</v>
      </c>
      <c r="F40" s="13">
        <v>139.02000000000001</v>
      </c>
      <c r="G40" s="13">
        <v>422</v>
      </c>
      <c r="H40" s="13">
        <v>21</v>
      </c>
      <c r="I40" s="13">
        <v>22</v>
      </c>
      <c r="J40" s="13">
        <v>52.133000000000003</v>
      </c>
    </row>
    <row r="41" spans="1:10" s="14" customFormat="1" ht="15" customHeight="1" outlineLevel="2" x14ac:dyDescent="0.25">
      <c r="A41" s="22" t="s">
        <v>30</v>
      </c>
      <c r="B41" s="16" t="s">
        <v>31</v>
      </c>
      <c r="C41" s="16">
        <v>3</v>
      </c>
      <c r="D41" s="16" t="s">
        <v>6</v>
      </c>
      <c r="E41" s="18">
        <v>44811</v>
      </c>
      <c r="F41" s="16">
        <v>165.56299999999999</v>
      </c>
      <c r="G41" s="16">
        <v>379</v>
      </c>
      <c r="H41" s="16">
        <v>20</v>
      </c>
      <c r="I41" s="16">
        <v>27</v>
      </c>
      <c r="J41" s="16">
        <v>71.239999999999995</v>
      </c>
    </row>
    <row r="42" spans="1:10" s="14" customFormat="1" ht="15" customHeight="1" outlineLevel="1" x14ac:dyDescent="0.25">
      <c r="A42" s="23"/>
      <c r="B42" s="15" t="s">
        <v>70</v>
      </c>
      <c r="C42" s="15"/>
      <c r="D42" s="15"/>
      <c r="E42" s="19"/>
      <c r="F42" s="15">
        <f>SUBTOTAL(9,F39:F41)</f>
        <v>419.48599999999999</v>
      </c>
      <c r="G42" s="15"/>
      <c r="H42" s="15"/>
      <c r="I42" s="15"/>
      <c r="J42" s="15">
        <f>SUBTOTAL(9,J39:J41)</f>
        <v>167.25299999999999</v>
      </c>
    </row>
    <row r="43" spans="1:10" s="14" customFormat="1" ht="15" customHeight="1" outlineLevel="2" x14ac:dyDescent="0.25">
      <c r="A43" s="21" t="s">
        <v>16</v>
      </c>
      <c r="B43" s="13" t="s">
        <v>32</v>
      </c>
      <c r="C43" s="13">
        <v>1</v>
      </c>
      <c r="D43" s="13" t="s">
        <v>28</v>
      </c>
      <c r="E43" s="17">
        <v>44807</v>
      </c>
      <c r="F43" s="13">
        <v>130.798</v>
      </c>
      <c r="G43" s="13">
        <v>422</v>
      </c>
      <c r="H43" s="13">
        <v>21</v>
      </c>
      <c r="I43" s="13">
        <v>7</v>
      </c>
      <c r="J43" s="13">
        <v>16.588000000000001</v>
      </c>
    </row>
    <row r="44" spans="1:10" s="14" customFormat="1" ht="15" customHeight="1" outlineLevel="2" x14ac:dyDescent="0.25">
      <c r="A44" s="21" t="s">
        <v>16</v>
      </c>
      <c r="B44" s="13" t="s">
        <v>32</v>
      </c>
      <c r="C44" s="13">
        <v>2</v>
      </c>
      <c r="D44" s="13" t="s">
        <v>19</v>
      </c>
      <c r="E44" s="17">
        <v>44788</v>
      </c>
      <c r="F44" s="13">
        <v>106.408</v>
      </c>
      <c r="G44" s="13">
        <v>866</v>
      </c>
      <c r="H44" s="13">
        <v>24</v>
      </c>
      <c r="I44" s="13">
        <v>58</v>
      </c>
      <c r="J44" s="13">
        <v>66.974999999999994</v>
      </c>
    </row>
    <row r="45" spans="1:10" s="14" customFormat="1" ht="15" customHeight="1" outlineLevel="2" x14ac:dyDescent="0.25">
      <c r="A45" s="22" t="s">
        <v>16</v>
      </c>
      <c r="B45" s="16" t="s">
        <v>32</v>
      </c>
      <c r="C45" s="16">
        <v>3</v>
      </c>
      <c r="D45" s="16" t="s">
        <v>6</v>
      </c>
      <c r="E45" s="18">
        <v>44811</v>
      </c>
      <c r="F45" s="16">
        <v>160.09200000000001</v>
      </c>
      <c r="G45" s="16">
        <v>379</v>
      </c>
      <c r="H45" s="16">
        <v>20</v>
      </c>
      <c r="I45" s="16">
        <v>49</v>
      </c>
      <c r="J45" s="16">
        <v>129.28800000000001</v>
      </c>
    </row>
    <row r="46" spans="1:10" s="14" customFormat="1" ht="15" customHeight="1" outlineLevel="1" x14ac:dyDescent="0.25">
      <c r="A46" s="23"/>
      <c r="B46" s="15" t="s">
        <v>71</v>
      </c>
      <c r="C46" s="15"/>
      <c r="D46" s="15"/>
      <c r="E46" s="19"/>
      <c r="F46" s="15">
        <f>SUBTOTAL(9,F43:F45)</f>
        <v>397.298</v>
      </c>
      <c r="G46" s="15"/>
      <c r="H46" s="15"/>
      <c r="I46" s="15"/>
      <c r="J46" s="15">
        <f>SUBTOTAL(9,J43:J45)</f>
        <v>212.851</v>
      </c>
    </row>
    <row r="47" spans="1:10" s="14" customFormat="1" ht="15" customHeight="1" outlineLevel="2" x14ac:dyDescent="0.25">
      <c r="A47" s="21" t="s">
        <v>33</v>
      </c>
      <c r="B47" s="13" t="s">
        <v>34</v>
      </c>
      <c r="C47" s="13">
        <v>1</v>
      </c>
      <c r="D47" s="13" t="s">
        <v>28</v>
      </c>
      <c r="E47" s="17">
        <v>44807</v>
      </c>
      <c r="F47" s="13">
        <v>132.91900000000001</v>
      </c>
      <c r="G47" s="13">
        <v>422</v>
      </c>
      <c r="H47" s="13">
        <v>21</v>
      </c>
      <c r="I47" s="13">
        <v>1</v>
      </c>
      <c r="J47" s="13">
        <v>2.37</v>
      </c>
    </row>
    <row r="48" spans="1:10" s="14" customFormat="1" ht="15" customHeight="1" outlineLevel="2" x14ac:dyDescent="0.25">
      <c r="A48" s="21" t="s">
        <v>33</v>
      </c>
      <c r="B48" s="13" t="s">
        <v>34</v>
      </c>
      <c r="C48" s="13">
        <v>2</v>
      </c>
      <c r="D48" s="13" t="s">
        <v>19</v>
      </c>
      <c r="E48" s="17">
        <v>44788</v>
      </c>
      <c r="F48" s="13">
        <v>108.441</v>
      </c>
      <c r="G48" s="13">
        <v>866</v>
      </c>
      <c r="H48" s="13">
        <v>24</v>
      </c>
      <c r="I48" s="13">
        <v>102</v>
      </c>
      <c r="J48" s="13">
        <v>117.783</v>
      </c>
    </row>
    <row r="49" spans="1:10" s="14" customFormat="1" ht="15" customHeight="1" outlineLevel="2" x14ac:dyDescent="0.25">
      <c r="A49" s="22" t="s">
        <v>33</v>
      </c>
      <c r="B49" s="16" t="s">
        <v>34</v>
      </c>
      <c r="C49" s="16">
        <v>3</v>
      </c>
      <c r="D49" s="16" t="s">
        <v>18</v>
      </c>
      <c r="E49" s="18">
        <v>44800</v>
      </c>
      <c r="F49" s="16">
        <v>122.023</v>
      </c>
      <c r="G49" s="16">
        <v>492</v>
      </c>
      <c r="H49" s="16">
        <v>21</v>
      </c>
      <c r="I49" s="16">
        <v>71</v>
      </c>
      <c r="J49" s="16">
        <v>144.309</v>
      </c>
    </row>
    <row r="50" spans="1:10" s="14" customFormat="1" ht="15" customHeight="1" outlineLevel="1" x14ac:dyDescent="0.25">
      <c r="A50" s="23"/>
      <c r="B50" s="15" t="s">
        <v>72</v>
      </c>
      <c r="C50" s="15"/>
      <c r="D50" s="15"/>
      <c r="E50" s="19"/>
      <c r="F50" s="15">
        <f>SUBTOTAL(9,F47:F49)</f>
        <v>363.38300000000004</v>
      </c>
      <c r="G50" s="15"/>
      <c r="H50" s="15"/>
      <c r="I50" s="15"/>
      <c r="J50" s="15">
        <f>SUBTOTAL(9,J47:J49)</f>
        <v>264.46199999999999</v>
      </c>
    </row>
    <row r="51" spans="1:10" s="14" customFormat="1" ht="15" customHeight="1" outlineLevel="2" x14ac:dyDescent="0.25">
      <c r="A51" s="21" t="s">
        <v>16</v>
      </c>
      <c r="B51" s="13" t="s">
        <v>35</v>
      </c>
      <c r="C51" s="13">
        <v>1</v>
      </c>
      <c r="D51" s="13" t="s">
        <v>28</v>
      </c>
      <c r="E51" s="17">
        <v>44807</v>
      </c>
      <c r="F51" s="13">
        <v>130.798</v>
      </c>
      <c r="G51" s="13">
        <v>422</v>
      </c>
      <c r="H51" s="13">
        <v>21</v>
      </c>
      <c r="I51" s="13">
        <v>13</v>
      </c>
      <c r="J51" s="13">
        <v>30.806000000000001</v>
      </c>
    </row>
    <row r="52" spans="1:10" s="14" customFormat="1" ht="15" customHeight="1" outlineLevel="2" x14ac:dyDescent="0.25">
      <c r="A52" s="21" t="s">
        <v>16</v>
      </c>
      <c r="B52" s="13" t="s">
        <v>35</v>
      </c>
      <c r="C52" s="13">
        <v>2</v>
      </c>
      <c r="D52" s="13" t="s">
        <v>18</v>
      </c>
      <c r="E52" s="17">
        <v>44800</v>
      </c>
      <c r="F52" s="13">
        <v>119.931</v>
      </c>
      <c r="G52" s="13">
        <v>492</v>
      </c>
      <c r="H52" s="13">
        <v>21</v>
      </c>
      <c r="I52" s="13">
        <v>37</v>
      </c>
      <c r="J52" s="13">
        <v>75.203000000000003</v>
      </c>
    </row>
    <row r="53" spans="1:10" s="14" customFormat="1" ht="15" customHeight="1" outlineLevel="2" x14ac:dyDescent="0.25">
      <c r="A53" s="22" t="s">
        <v>16</v>
      </c>
      <c r="B53" s="16" t="s">
        <v>35</v>
      </c>
      <c r="C53" s="16">
        <v>3</v>
      </c>
      <c r="D53" s="16" t="s">
        <v>19</v>
      </c>
      <c r="E53" s="18">
        <v>44788</v>
      </c>
      <c r="F53" s="16">
        <v>106.408</v>
      </c>
      <c r="G53" s="16">
        <v>866</v>
      </c>
      <c r="H53" s="16">
        <v>24</v>
      </c>
      <c r="I53" s="16">
        <v>140</v>
      </c>
      <c r="J53" s="16">
        <v>161.66300000000001</v>
      </c>
    </row>
    <row r="54" spans="1:10" s="14" customFormat="1" ht="15" customHeight="1" outlineLevel="1" x14ac:dyDescent="0.25">
      <c r="A54" s="23"/>
      <c r="B54" s="15" t="s">
        <v>73</v>
      </c>
      <c r="C54" s="15"/>
      <c r="D54" s="15"/>
      <c r="E54" s="19"/>
      <c r="F54" s="15">
        <f>SUBTOTAL(9,F51:F53)</f>
        <v>357.137</v>
      </c>
      <c r="G54" s="15"/>
      <c r="H54" s="15"/>
      <c r="I54" s="15"/>
      <c r="J54" s="15">
        <f>SUBTOTAL(9,J51:J53)</f>
        <v>267.67200000000003</v>
      </c>
    </row>
    <row r="55" spans="1:10" s="14" customFormat="1" ht="15" customHeight="1" outlineLevel="2" x14ac:dyDescent="0.25">
      <c r="A55" s="21" t="s">
        <v>36</v>
      </c>
      <c r="B55" s="13" t="s">
        <v>37</v>
      </c>
      <c r="C55" s="13">
        <v>1</v>
      </c>
      <c r="D55" s="13" t="s">
        <v>6</v>
      </c>
      <c r="E55" s="17">
        <v>44811</v>
      </c>
      <c r="F55" s="13">
        <v>159.38900000000001</v>
      </c>
      <c r="G55" s="13">
        <v>379</v>
      </c>
      <c r="H55" s="13">
        <v>20</v>
      </c>
      <c r="I55" s="13">
        <v>22</v>
      </c>
      <c r="J55" s="13">
        <v>58.046999999999997</v>
      </c>
    </row>
    <row r="56" spans="1:10" s="14" customFormat="1" ht="15" customHeight="1" outlineLevel="2" x14ac:dyDescent="0.25">
      <c r="A56" s="21" t="s">
        <v>36</v>
      </c>
      <c r="B56" s="13" t="s">
        <v>37</v>
      </c>
      <c r="C56" s="13">
        <v>2</v>
      </c>
      <c r="D56" s="13" t="s">
        <v>18</v>
      </c>
      <c r="E56" s="17">
        <v>44800</v>
      </c>
      <c r="F56" s="13">
        <v>118.977</v>
      </c>
      <c r="G56" s="13">
        <v>492</v>
      </c>
      <c r="H56" s="13">
        <v>21</v>
      </c>
      <c r="I56" s="13">
        <v>44</v>
      </c>
      <c r="J56" s="13">
        <v>89.430999999999997</v>
      </c>
    </row>
    <row r="57" spans="1:10" s="14" customFormat="1" ht="15" customHeight="1" outlineLevel="2" x14ac:dyDescent="0.25">
      <c r="A57" s="22" t="s">
        <v>36</v>
      </c>
      <c r="B57" s="16" t="s">
        <v>37</v>
      </c>
      <c r="C57" s="16">
        <v>3</v>
      </c>
      <c r="D57" s="16" t="s">
        <v>19</v>
      </c>
      <c r="E57" s="18">
        <v>44788</v>
      </c>
      <c r="F57" s="16">
        <v>105.44499999999999</v>
      </c>
      <c r="G57" s="16">
        <v>866</v>
      </c>
      <c r="H57" s="16">
        <v>24</v>
      </c>
      <c r="I57" s="16">
        <v>122</v>
      </c>
      <c r="J57" s="16">
        <v>140.87799999999999</v>
      </c>
    </row>
    <row r="58" spans="1:10" s="14" customFormat="1" ht="15" customHeight="1" outlineLevel="1" x14ac:dyDescent="0.25">
      <c r="A58" s="23"/>
      <c r="B58" s="15" t="s">
        <v>74</v>
      </c>
      <c r="C58" s="15"/>
      <c r="D58" s="15"/>
      <c r="E58" s="19"/>
      <c r="F58" s="15">
        <f>SUBTOTAL(9,F55:F57)</f>
        <v>383.81099999999998</v>
      </c>
      <c r="G58" s="15"/>
      <c r="H58" s="15"/>
      <c r="I58" s="15"/>
      <c r="J58" s="15">
        <f>SUBTOTAL(9,J55:J57)</f>
        <v>288.35599999999999</v>
      </c>
    </row>
    <row r="59" spans="1:10" s="14" customFormat="1" ht="15" customHeight="1" outlineLevel="2" x14ac:dyDescent="0.25">
      <c r="A59" s="21" t="s">
        <v>26</v>
      </c>
      <c r="B59" s="13" t="s">
        <v>38</v>
      </c>
      <c r="C59" s="13">
        <v>1</v>
      </c>
      <c r="D59" s="13" t="s">
        <v>6</v>
      </c>
      <c r="E59" s="17">
        <v>44811</v>
      </c>
      <c r="F59" s="13">
        <v>159.81</v>
      </c>
      <c r="G59" s="13">
        <v>379</v>
      </c>
      <c r="H59" s="13">
        <v>20</v>
      </c>
      <c r="I59" s="13">
        <v>28</v>
      </c>
      <c r="J59" s="13">
        <v>73.879000000000005</v>
      </c>
    </row>
    <row r="60" spans="1:10" s="14" customFormat="1" ht="15" customHeight="1" outlineLevel="2" x14ac:dyDescent="0.25">
      <c r="A60" s="21" t="s">
        <v>26</v>
      </c>
      <c r="B60" s="13" t="s">
        <v>38</v>
      </c>
      <c r="C60" s="13">
        <v>2</v>
      </c>
      <c r="D60" s="13" t="s">
        <v>28</v>
      </c>
      <c r="E60" s="17">
        <v>44807</v>
      </c>
      <c r="F60" s="13">
        <v>130.529</v>
      </c>
      <c r="G60" s="13">
        <v>422</v>
      </c>
      <c r="H60" s="13">
        <v>21</v>
      </c>
      <c r="I60" s="13">
        <v>36</v>
      </c>
      <c r="J60" s="13">
        <v>85.308000000000007</v>
      </c>
    </row>
    <row r="61" spans="1:10" s="14" customFormat="1" ht="15" customHeight="1" outlineLevel="2" x14ac:dyDescent="0.25">
      <c r="A61" s="22" t="s">
        <v>26</v>
      </c>
      <c r="B61" s="16" t="s">
        <v>38</v>
      </c>
      <c r="C61" s="16">
        <v>3</v>
      </c>
      <c r="D61" s="16" t="s">
        <v>18</v>
      </c>
      <c r="E61" s="18">
        <v>44800</v>
      </c>
      <c r="F61" s="16">
        <v>119.666</v>
      </c>
      <c r="G61" s="16">
        <v>492</v>
      </c>
      <c r="H61" s="16">
        <v>21</v>
      </c>
      <c r="I61" s="16">
        <v>65</v>
      </c>
      <c r="J61" s="16">
        <v>132.114</v>
      </c>
    </row>
    <row r="62" spans="1:10" s="14" customFormat="1" ht="15" customHeight="1" outlineLevel="1" x14ac:dyDescent="0.25">
      <c r="A62" s="23"/>
      <c r="B62" s="15" t="s">
        <v>75</v>
      </c>
      <c r="C62" s="15"/>
      <c r="D62" s="15"/>
      <c r="E62" s="19"/>
      <c r="F62" s="15">
        <f>SUBTOTAL(9,F59:F61)</f>
        <v>410.005</v>
      </c>
      <c r="G62" s="15"/>
      <c r="H62" s="15"/>
      <c r="I62" s="15"/>
      <c r="J62" s="15">
        <f>SUBTOTAL(9,J59:J61)</f>
        <v>291.30100000000004</v>
      </c>
    </row>
    <row r="63" spans="1:10" s="14" customFormat="1" ht="15" customHeight="1" outlineLevel="2" x14ac:dyDescent="0.25">
      <c r="A63" s="21" t="s">
        <v>36</v>
      </c>
      <c r="B63" s="13" t="s">
        <v>39</v>
      </c>
      <c r="C63" s="13">
        <v>1</v>
      </c>
      <c r="D63" s="13" t="s">
        <v>19</v>
      </c>
      <c r="E63" s="17">
        <v>44788</v>
      </c>
      <c r="F63" s="13">
        <v>105.44499999999999</v>
      </c>
      <c r="G63" s="13">
        <v>866</v>
      </c>
      <c r="H63" s="13">
        <v>24</v>
      </c>
      <c r="I63" s="13">
        <v>36</v>
      </c>
      <c r="J63" s="13">
        <v>41.57</v>
      </c>
    </row>
    <row r="64" spans="1:10" s="14" customFormat="1" ht="15" customHeight="1" outlineLevel="2" x14ac:dyDescent="0.25">
      <c r="A64" s="21" t="s">
        <v>36</v>
      </c>
      <c r="B64" s="13" t="s">
        <v>39</v>
      </c>
      <c r="C64" s="13">
        <v>2</v>
      </c>
      <c r="D64" s="13" t="s">
        <v>18</v>
      </c>
      <c r="E64" s="17">
        <v>44800</v>
      </c>
      <c r="F64" s="13">
        <v>118.977</v>
      </c>
      <c r="G64" s="13">
        <v>492</v>
      </c>
      <c r="H64" s="13">
        <v>21</v>
      </c>
      <c r="I64" s="13">
        <v>45</v>
      </c>
      <c r="J64" s="13">
        <v>91.462999999999994</v>
      </c>
    </row>
    <row r="65" spans="1:10" s="14" customFormat="1" ht="15" customHeight="1" outlineLevel="2" x14ac:dyDescent="0.25">
      <c r="A65" s="22" t="s">
        <v>36</v>
      </c>
      <c r="B65" s="16" t="s">
        <v>39</v>
      </c>
      <c r="C65" s="16">
        <v>3</v>
      </c>
      <c r="D65" s="16" t="s">
        <v>28</v>
      </c>
      <c r="E65" s="18">
        <v>44807</v>
      </c>
      <c r="F65" s="16">
        <v>129.851</v>
      </c>
      <c r="G65" s="16">
        <v>422</v>
      </c>
      <c r="H65" s="16">
        <v>21</v>
      </c>
      <c r="I65" s="16">
        <v>73</v>
      </c>
      <c r="J65" s="16">
        <v>172.98599999999999</v>
      </c>
    </row>
    <row r="66" spans="1:10" s="14" customFormat="1" ht="15" customHeight="1" outlineLevel="1" x14ac:dyDescent="0.25">
      <c r="A66" s="23"/>
      <c r="B66" s="15" t="s">
        <v>76</v>
      </c>
      <c r="C66" s="15"/>
      <c r="D66" s="15"/>
      <c r="E66" s="19"/>
      <c r="F66" s="15">
        <f>SUBTOTAL(9,F63:F65)</f>
        <v>354.27300000000002</v>
      </c>
      <c r="G66" s="15"/>
      <c r="H66" s="15"/>
      <c r="I66" s="15"/>
      <c r="J66" s="15">
        <f>SUBTOTAL(9,J63:J65)</f>
        <v>306.01900000000001</v>
      </c>
    </row>
    <row r="67" spans="1:10" s="14" customFormat="1" ht="15" customHeight="1" outlineLevel="2" x14ac:dyDescent="0.25">
      <c r="A67" s="21" t="s">
        <v>16</v>
      </c>
      <c r="B67" s="13" t="s">
        <v>40</v>
      </c>
      <c r="C67" s="13">
        <v>1</v>
      </c>
      <c r="D67" s="13" t="s">
        <v>18</v>
      </c>
      <c r="E67" s="17">
        <v>44800</v>
      </c>
      <c r="F67" s="13">
        <v>119.931</v>
      </c>
      <c r="G67" s="13">
        <v>492</v>
      </c>
      <c r="H67" s="13">
        <v>21</v>
      </c>
      <c r="I67" s="13">
        <v>27</v>
      </c>
      <c r="J67" s="13">
        <v>54.878</v>
      </c>
    </row>
    <row r="68" spans="1:10" s="14" customFormat="1" ht="15" customHeight="1" outlineLevel="2" x14ac:dyDescent="0.25">
      <c r="A68" s="21" t="s">
        <v>16</v>
      </c>
      <c r="B68" s="13" t="s">
        <v>40</v>
      </c>
      <c r="C68" s="13">
        <v>2</v>
      </c>
      <c r="D68" s="13" t="s">
        <v>6</v>
      </c>
      <c r="E68" s="17">
        <v>44811</v>
      </c>
      <c r="F68" s="13">
        <v>160.09200000000001</v>
      </c>
      <c r="G68" s="13">
        <v>379</v>
      </c>
      <c r="H68" s="13">
        <v>20</v>
      </c>
      <c r="I68" s="13">
        <v>44</v>
      </c>
      <c r="J68" s="13">
        <v>116.095</v>
      </c>
    </row>
    <row r="69" spans="1:10" s="14" customFormat="1" ht="15" customHeight="1" outlineLevel="2" x14ac:dyDescent="0.25">
      <c r="A69" s="22" t="s">
        <v>16</v>
      </c>
      <c r="B69" s="16" t="s">
        <v>40</v>
      </c>
      <c r="C69" s="16">
        <v>3</v>
      </c>
      <c r="D69" s="16" t="s">
        <v>19</v>
      </c>
      <c r="E69" s="18">
        <v>44788</v>
      </c>
      <c r="F69" s="16">
        <v>106.408</v>
      </c>
      <c r="G69" s="16">
        <v>866</v>
      </c>
      <c r="H69" s="16">
        <v>24</v>
      </c>
      <c r="I69" s="16">
        <v>119</v>
      </c>
      <c r="J69" s="16">
        <v>137.41300000000001</v>
      </c>
    </row>
    <row r="70" spans="1:10" s="14" customFormat="1" ht="15" customHeight="1" outlineLevel="1" x14ac:dyDescent="0.25">
      <c r="A70" s="23"/>
      <c r="B70" s="15" t="s">
        <v>77</v>
      </c>
      <c r="C70" s="15"/>
      <c r="D70" s="15"/>
      <c r="E70" s="19"/>
      <c r="F70" s="15">
        <f>SUBTOTAL(9,F67:F69)</f>
        <v>386.43100000000004</v>
      </c>
      <c r="G70" s="15"/>
      <c r="H70" s="15"/>
      <c r="I70" s="15"/>
      <c r="J70" s="15">
        <f>SUBTOTAL(9,J67:J69)</f>
        <v>308.38600000000002</v>
      </c>
    </row>
    <row r="71" spans="1:10" s="14" customFormat="1" ht="15" customHeight="1" outlineLevel="2" x14ac:dyDescent="0.25">
      <c r="A71" s="21" t="s">
        <v>26</v>
      </c>
      <c r="B71" s="13" t="s">
        <v>41</v>
      </c>
      <c r="C71" s="13">
        <v>1</v>
      </c>
      <c r="D71" s="13" t="s">
        <v>19</v>
      </c>
      <c r="E71" s="17">
        <v>44788</v>
      </c>
      <c r="F71" s="13">
        <v>106.152</v>
      </c>
      <c r="G71" s="13">
        <v>866</v>
      </c>
      <c r="H71" s="13">
        <v>24</v>
      </c>
      <c r="I71" s="13">
        <v>57</v>
      </c>
      <c r="J71" s="13">
        <v>65.819999999999993</v>
      </c>
    </row>
    <row r="72" spans="1:10" s="14" customFormat="1" ht="15" customHeight="1" outlineLevel="2" x14ac:dyDescent="0.25">
      <c r="A72" s="21" t="s">
        <v>26</v>
      </c>
      <c r="B72" s="13" t="s">
        <v>41</v>
      </c>
      <c r="C72" s="13">
        <v>2</v>
      </c>
      <c r="D72" s="13" t="s">
        <v>28</v>
      </c>
      <c r="E72" s="17">
        <v>44807</v>
      </c>
      <c r="F72" s="13">
        <v>130.529</v>
      </c>
      <c r="G72" s="13">
        <v>422</v>
      </c>
      <c r="H72" s="13">
        <v>21</v>
      </c>
      <c r="I72" s="13">
        <v>38</v>
      </c>
      <c r="J72" s="13">
        <v>90.046999999999997</v>
      </c>
    </row>
    <row r="73" spans="1:10" s="14" customFormat="1" ht="15" customHeight="1" outlineLevel="2" x14ac:dyDescent="0.25">
      <c r="A73" s="22" t="s">
        <v>26</v>
      </c>
      <c r="B73" s="16" t="s">
        <v>41</v>
      </c>
      <c r="C73" s="16">
        <v>3</v>
      </c>
      <c r="D73" s="16" t="s">
        <v>6</v>
      </c>
      <c r="E73" s="18">
        <v>44811</v>
      </c>
      <c r="F73" s="16">
        <v>159.81</v>
      </c>
      <c r="G73" s="16">
        <v>379</v>
      </c>
      <c r="H73" s="16">
        <v>20</v>
      </c>
      <c r="I73" s="16">
        <v>60</v>
      </c>
      <c r="J73" s="16">
        <v>158.31100000000001</v>
      </c>
    </row>
    <row r="74" spans="1:10" s="14" customFormat="1" ht="15" customHeight="1" outlineLevel="1" x14ac:dyDescent="0.25">
      <c r="A74" s="23"/>
      <c r="B74" s="15" t="s">
        <v>78</v>
      </c>
      <c r="C74" s="15"/>
      <c r="D74" s="15"/>
      <c r="E74" s="19"/>
      <c r="F74" s="15">
        <f>SUBTOTAL(9,F71:F73)</f>
        <v>396.49099999999999</v>
      </c>
      <c r="G74" s="15"/>
      <c r="H74" s="15"/>
      <c r="I74" s="15"/>
      <c r="J74" s="15">
        <f>SUBTOTAL(9,J71:J73)</f>
        <v>314.178</v>
      </c>
    </row>
    <row r="75" spans="1:10" s="14" customFormat="1" ht="15" customHeight="1" outlineLevel="2" x14ac:dyDescent="0.25">
      <c r="A75" s="21" t="s">
        <v>36</v>
      </c>
      <c r="B75" s="13" t="s">
        <v>42</v>
      </c>
      <c r="C75" s="13">
        <v>1</v>
      </c>
      <c r="D75" s="13" t="s">
        <v>19</v>
      </c>
      <c r="E75" s="17">
        <v>44788</v>
      </c>
      <c r="F75" s="13">
        <v>105.44499999999999</v>
      </c>
      <c r="G75" s="13">
        <v>866</v>
      </c>
      <c r="H75" s="13">
        <v>24</v>
      </c>
      <c r="I75" s="13">
        <v>72</v>
      </c>
      <c r="J75" s="13">
        <v>83.141000000000005</v>
      </c>
    </row>
    <row r="76" spans="1:10" s="14" customFormat="1" ht="15" customHeight="1" outlineLevel="2" x14ac:dyDescent="0.25">
      <c r="A76" s="21" t="s">
        <v>36</v>
      </c>
      <c r="B76" s="13" t="s">
        <v>42</v>
      </c>
      <c r="C76" s="13">
        <v>2</v>
      </c>
      <c r="D76" s="13" t="s">
        <v>28</v>
      </c>
      <c r="E76" s="17">
        <v>44807</v>
      </c>
      <c r="F76" s="13">
        <v>129.851</v>
      </c>
      <c r="G76" s="13">
        <v>422</v>
      </c>
      <c r="H76" s="13">
        <v>21</v>
      </c>
      <c r="I76" s="13">
        <v>53</v>
      </c>
      <c r="J76" s="13">
        <v>125.592</v>
      </c>
    </row>
    <row r="77" spans="1:10" s="14" customFormat="1" ht="15" customHeight="1" outlineLevel="2" x14ac:dyDescent="0.25">
      <c r="A77" s="22" t="s">
        <v>36</v>
      </c>
      <c r="B77" s="16" t="s">
        <v>42</v>
      </c>
      <c r="C77" s="16">
        <v>3</v>
      </c>
      <c r="D77" s="16" t="s">
        <v>18</v>
      </c>
      <c r="E77" s="18">
        <v>44800</v>
      </c>
      <c r="F77" s="16">
        <v>118.977</v>
      </c>
      <c r="G77" s="16">
        <v>492</v>
      </c>
      <c r="H77" s="16">
        <v>21</v>
      </c>
      <c r="I77" s="16">
        <v>67</v>
      </c>
      <c r="J77" s="16">
        <v>136.179</v>
      </c>
    </row>
    <row r="78" spans="1:10" s="14" customFormat="1" ht="15" customHeight="1" outlineLevel="1" x14ac:dyDescent="0.25">
      <c r="A78" s="23"/>
      <c r="B78" s="15" t="s">
        <v>79</v>
      </c>
      <c r="C78" s="15"/>
      <c r="D78" s="15"/>
      <c r="E78" s="19"/>
      <c r="F78" s="15">
        <f>SUBTOTAL(9,F75:F77)</f>
        <v>354.27300000000002</v>
      </c>
      <c r="G78" s="15"/>
      <c r="H78" s="15"/>
      <c r="I78" s="15"/>
      <c r="J78" s="15">
        <f>SUBTOTAL(9,J75:J77)</f>
        <v>344.91200000000003</v>
      </c>
    </row>
    <row r="79" spans="1:10" s="14" customFormat="1" ht="15" customHeight="1" outlineLevel="2" x14ac:dyDescent="0.25">
      <c r="A79" s="21" t="s">
        <v>36</v>
      </c>
      <c r="B79" s="13" t="s">
        <v>43</v>
      </c>
      <c r="C79" s="13">
        <v>1</v>
      </c>
      <c r="D79" s="13" t="s">
        <v>19</v>
      </c>
      <c r="E79" s="17">
        <v>44788</v>
      </c>
      <c r="F79" s="13">
        <v>105.44499999999999</v>
      </c>
      <c r="G79" s="13">
        <v>866</v>
      </c>
      <c r="H79" s="13">
        <v>24</v>
      </c>
      <c r="I79" s="13">
        <v>47</v>
      </c>
      <c r="J79" s="13">
        <v>54.273000000000003</v>
      </c>
    </row>
    <row r="80" spans="1:10" s="14" customFormat="1" ht="15" customHeight="1" outlineLevel="2" x14ac:dyDescent="0.25">
      <c r="A80" s="21" t="s">
        <v>36</v>
      </c>
      <c r="B80" s="13" t="s">
        <v>43</v>
      </c>
      <c r="C80" s="13">
        <v>2</v>
      </c>
      <c r="D80" s="13" t="s">
        <v>28</v>
      </c>
      <c r="E80" s="17">
        <v>44807</v>
      </c>
      <c r="F80" s="13">
        <v>129.851</v>
      </c>
      <c r="G80" s="13">
        <v>422</v>
      </c>
      <c r="H80" s="13">
        <v>21</v>
      </c>
      <c r="I80" s="13">
        <v>49</v>
      </c>
      <c r="J80" s="13">
        <v>116.114</v>
      </c>
    </row>
    <row r="81" spans="1:10" s="14" customFormat="1" ht="15" customHeight="1" outlineLevel="2" x14ac:dyDescent="0.25">
      <c r="A81" s="22" t="s">
        <v>36</v>
      </c>
      <c r="B81" s="16" t="s">
        <v>43</v>
      </c>
      <c r="C81" s="16">
        <v>3</v>
      </c>
      <c r="D81" s="16" t="s">
        <v>18</v>
      </c>
      <c r="E81" s="18">
        <v>44800</v>
      </c>
      <c r="F81" s="16">
        <v>118.977</v>
      </c>
      <c r="G81" s="16">
        <v>492</v>
      </c>
      <c r="H81" s="16">
        <v>21</v>
      </c>
      <c r="I81" s="16">
        <v>89</v>
      </c>
      <c r="J81" s="16">
        <v>180.89400000000001</v>
      </c>
    </row>
    <row r="82" spans="1:10" s="14" customFormat="1" ht="15" customHeight="1" outlineLevel="1" x14ac:dyDescent="0.25">
      <c r="A82" s="23"/>
      <c r="B82" s="15" t="s">
        <v>80</v>
      </c>
      <c r="C82" s="15"/>
      <c r="D82" s="15"/>
      <c r="E82" s="19"/>
      <c r="F82" s="15">
        <f>SUBTOTAL(9,F79:F81)</f>
        <v>354.27300000000002</v>
      </c>
      <c r="G82" s="15"/>
      <c r="H82" s="15"/>
      <c r="I82" s="15"/>
      <c r="J82" s="15">
        <f>SUBTOTAL(9,J79:J81)</f>
        <v>351.28100000000001</v>
      </c>
    </row>
    <row r="83" spans="1:10" s="14" customFormat="1" ht="15" customHeight="1" outlineLevel="2" x14ac:dyDescent="0.25">
      <c r="A83" s="21" t="s">
        <v>36</v>
      </c>
      <c r="B83" s="13" t="s">
        <v>44</v>
      </c>
      <c r="C83" s="13">
        <v>1</v>
      </c>
      <c r="D83" s="13" t="s">
        <v>19</v>
      </c>
      <c r="E83" s="17">
        <v>44788</v>
      </c>
      <c r="F83" s="13">
        <v>105.44499999999999</v>
      </c>
      <c r="G83" s="13">
        <v>866</v>
      </c>
      <c r="H83" s="13">
        <v>24</v>
      </c>
      <c r="I83" s="13">
        <v>59</v>
      </c>
      <c r="J83" s="13">
        <v>68.129000000000005</v>
      </c>
    </row>
    <row r="84" spans="1:10" s="14" customFormat="1" ht="15" customHeight="1" outlineLevel="2" x14ac:dyDescent="0.25">
      <c r="A84" s="21" t="s">
        <v>36</v>
      </c>
      <c r="B84" s="13" t="s">
        <v>44</v>
      </c>
      <c r="C84" s="13">
        <v>2</v>
      </c>
      <c r="D84" s="13" t="s">
        <v>28</v>
      </c>
      <c r="E84" s="17">
        <v>44807</v>
      </c>
      <c r="F84" s="13">
        <v>129.851</v>
      </c>
      <c r="G84" s="13">
        <v>422</v>
      </c>
      <c r="H84" s="13">
        <v>21</v>
      </c>
      <c r="I84" s="13">
        <v>45</v>
      </c>
      <c r="J84" s="13">
        <v>106.63500000000001</v>
      </c>
    </row>
    <row r="85" spans="1:10" s="14" customFormat="1" ht="15" customHeight="1" outlineLevel="2" x14ac:dyDescent="0.25">
      <c r="A85" s="22" t="s">
        <v>36</v>
      </c>
      <c r="B85" s="16" t="s">
        <v>44</v>
      </c>
      <c r="C85" s="16">
        <v>3</v>
      </c>
      <c r="D85" s="16" t="s">
        <v>18</v>
      </c>
      <c r="E85" s="18">
        <v>44800</v>
      </c>
      <c r="F85" s="16">
        <v>118.977</v>
      </c>
      <c r="G85" s="16">
        <v>492</v>
      </c>
      <c r="H85" s="16">
        <v>21</v>
      </c>
      <c r="I85" s="16">
        <v>88</v>
      </c>
      <c r="J85" s="16">
        <v>178.86199999999999</v>
      </c>
    </row>
    <row r="86" spans="1:10" s="14" customFormat="1" ht="15" customHeight="1" outlineLevel="1" x14ac:dyDescent="0.25">
      <c r="A86" s="23"/>
      <c r="B86" s="15" t="s">
        <v>81</v>
      </c>
      <c r="C86" s="15"/>
      <c r="D86" s="15"/>
      <c r="E86" s="19"/>
      <c r="F86" s="15">
        <f>SUBTOTAL(9,F83:F85)</f>
        <v>354.27300000000002</v>
      </c>
      <c r="G86" s="15"/>
      <c r="H86" s="15"/>
      <c r="I86" s="15"/>
      <c r="J86" s="15">
        <f>SUBTOTAL(9,J83:J85)</f>
        <v>353.62599999999998</v>
      </c>
    </row>
    <row r="87" spans="1:10" s="14" customFormat="1" ht="15" customHeight="1" outlineLevel="2" x14ac:dyDescent="0.25">
      <c r="A87" s="21" t="s">
        <v>45</v>
      </c>
      <c r="B87" s="13" t="s">
        <v>46</v>
      </c>
      <c r="C87" s="13">
        <v>1</v>
      </c>
      <c r="D87" s="13" t="s">
        <v>28</v>
      </c>
      <c r="E87" s="17">
        <v>44807</v>
      </c>
      <c r="F87" s="13">
        <v>124.968</v>
      </c>
      <c r="G87" s="13">
        <v>422</v>
      </c>
      <c r="H87" s="13">
        <v>21</v>
      </c>
      <c r="I87" s="13">
        <v>14</v>
      </c>
      <c r="J87" s="13">
        <v>33.174999999999997</v>
      </c>
    </row>
    <row r="88" spans="1:10" s="14" customFormat="1" ht="15" customHeight="1" outlineLevel="2" x14ac:dyDescent="0.25">
      <c r="A88" s="21" t="s">
        <v>45</v>
      </c>
      <c r="B88" s="13" t="s">
        <v>46</v>
      </c>
      <c r="C88" s="13">
        <v>2</v>
      </c>
      <c r="D88" s="13" t="s">
        <v>19</v>
      </c>
      <c r="E88" s="17">
        <v>44788</v>
      </c>
      <c r="F88" s="13">
        <v>101.246</v>
      </c>
      <c r="G88" s="13">
        <v>866</v>
      </c>
      <c r="H88" s="13">
        <v>24</v>
      </c>
      <c r="I88" s="13">
        <v>127</v>
      </c>
      <c r="J88" s="13">
        <v>146.65100000000001</v>
      </c>
    </row>
    <row r="89" spans="1:10" s="14" customFormat="1" ht="15" customHeight="1" outlineLevel="2" x14ac:dyDescent="0.25">
      <c r="A89" s="22" t="s">
        <v>45</v>
      </c>
      <c r="B89" s="16" t="s">
        <v>46</v>
      </c>
      <c r="C89" s="16">
        <v>3</v>
      </c>
      <c r="D89" s="16" t="s">
        <v>6</v>
      </c>
      <c r="E89" s="18">
        <v>44811</v>
      </c>
      <c r="F89" s="16">
        <v>152.13900000000001</v>
      </c>
      <c r="G89" s="16">
        <v>379</v>
      </c>
      <c r="H89" s="16">
        <v>20</v>
      </c>
      <c r="I89" s="16">
        <v>67</v>
      </c>
      <c r="J89" s="16">
        <v>176.78100000000001</v>
      </c>
    </row>
    <row r="90" spans="1:10" s="14" customFormat="1" ht="15" customHeight="1" outlineLevel="1" x14ac:dyDescent="0.25">
      <c r="A90" s="23"/>
      <c r="B90" s="15" t="s">
        <v>82</v>
      </c>
      <c r="C90" s="15"/>
      <c r="D90" s="15"/>
      <c r="E90" s="19"/>
      <c r="F90" s="15">
        <f>SUBTOTAL(9,F87:F89)</f>
        <v>378.35300000000001</v>
      </c>
      <c r="G90" s="15"/>
      <c r="H90" s="15"/>
      <c r="I90" s="15"/>
      <c r="J90" s="15">
        <f>SUBTOTAL(9,J87:J89)</f>
        <v>356.60700000000003</v>
      </c>
    </row>
    <row r="91" spans="1:10" s="14" customFormat="1" ht="15" customHeight="1" outlineLevel="2" x14ac:dyDescent="0.25">
      <c r="A91" s="21" t="s">
        <v>26</v>
      </c>
      <c r="B91" s="13" t="s">
        <v>47</v>
      </c>
      <c r="C91" s="13">
        <v>1</v>
      </c>
      <c r="D91" s="13" t="s">
        <v>18</v>
      </c>
      <c r="E91" s="17">
        <v>44800</v>
      </c>
      <c r="F91" s="13">
        <v>119.666</v>
      </c>
      <c r="G91" s="13">
        <v>492</v>
      </c>
      <c r="H91" s="13">
        <v>21</v>
      </c>
      <c r="I91" s="13">
        <v>41</v>
      </c>
      <c r="J91" s="13">
        <v>83.332999999999998</v>
      </c>
    </row>
    <row r="92" spans="1:10" s="14" customFormat="1" ht="15" customHeight="1" outlineLevel="2" x14ac:dyDescent="0.25">
      <c r="A92" s="21" t="s">
        <v>26</v>
      </c>
      <c r="B92" s="13" t="s">
        <v>47</v>
      </c>
      <c r="C92" s="13">
        <v>2</v>
      </c>
      <c r="D92" s="13" t="s">
        <v>19</v>
      </c>
      <c r="E92" s="17">
        <v>44788</v>
      </c>
      <c r="F92" s="13">
        <v>106.152</v>
      </c>
      <c r="G92" s="13">
        <v>866</v>
      </c>
      <c r="H92" s="13">
        <v>24</v>
      </c>
      <c r="I92" s="13">
        <v>77</v>
      </c>
      <c r="J92" s="13">
        <v>88.915000000000006</v>
      </c>
    </row>
    <row r="93" spans="1:10" s="14" customFormat="1" ht="15" customHeight="1" outlineLevel="2" x14ac:dyDescent="0.25">
      <c r="A93" s="22" t="s">
        <v>26</v>
      </c>
      <c r="B93" s="16" t="s">
        <v>47</v>
      </c>
      <c r="C93" s="16">
        <v>3</v>
      </c>
      <c r="D93" s="16" t="s">
        <v>28</v>
      </c>
      <c r="E93" s="18">
        <v>44807</v>
      </c>
      <c r="F93" s="16">
        <v>130.529</v>
      </c>
      <c r="G93" s="16">
        <v>422</v>
      </c>
      <c r="H93" s="16">
        <v>21</v>
      </c>
      <c r="I93" s="16">
        <v>81</v>
      </c>
      <c r="J93" s="16">
        <v>191.94300000000001</v>
      </c>
    </row>
    <row r="94" spans="1:10" s="14" customFormat="1" ht="15" customHeight="1" outlineLevel="1" x14ac:dyDescent="0.25">
      <c r="A94" s="23"/>
      <c r="B94" s="15" t="s">
        <v>83</v>
      </c>
      <c r="C94" s="15"/>
      <c r="D94" s="15"/>
      <c r="E94" s="19"/>
      <c r="F94" s="15">
        <f>SUBTOTAL(9,F91:F93)</f>
        <v>356.34699999999998</v>
      </c>
      <c r="G94" s="15"/>
      <c r="H94" s="15"/>
      <c r="I94" s="15"/>
      <c r="J94" s="15">
        <f>SUBTOTAL(9,J91:J93)</f>
        <v>364.19100000000003</v>
      </c>
    </row>
    <row r="95" spans="1:10" s="14" customFormat="1" ht="15" customHeight="1" outlineLevel="2" x14ac:dyDescent="0.25">
      <c r="A95" s="21" t="s">
        <v>48</v>
      </c>
      <c r="B95" s="13" t="s">
        <v>49</v>
      </c>
      <c r="C95" s="13">
        <v>1</v>
      </c>
      <c r="D95" s="13" t="s">
        <v>6</v>
      </c>
      <c r="E95" s="17">
        <v>44811</v>
      </c>
      <c r="F95" s="13">
        <v>152.81399999999999</v>
      </c>
      <c r="G95" s="13">
        <v>379</v>
      </c>
      <c r="H95" s="13">
        <v>20</v>
      </c>
      <c r="I95" s="13">
        <v>29</v>
      </c>
      <c r="J95" s="13">
        <v>76.516999999999996</v>
      </c>
    </row>
    <row r="96" spans="1:10" s="14" customFormat="1" ht="15" customHeight="1" outlineLevel="2" x14ac:dyDescent="0.25">
      <c r="A96" s="21" t="s">
        <v>48</v>
      </c>
      <c r="B96" s="13" t="s">
        <v>49</v>
      </c>
      <c r="C96" s="13">
        <v>2</v>
      </c>
      <c r="D96" s="13" t="s">
        <v>18</v>
      </c>
      <c r="E96" s="17">
        <v>44800</v>
      </c>
      <c r="F96" s="13">
        <v>114.85599999999999</v>
      </c>
      <c r="G96" s="13">
        <v>492</v>
      </c>
      <c r="H96" s="13">
        <v>21</v>
      </c>
      <c r="I96" s="13">
        <v>60</v>
      </c>
      <c r="J96" s="13">
        <v>121.95099999999999</v>
      </c>
    </row>
    <row r="97" spans="1:10" s="14" customFormat="1" ht="15" customHeight="1" outlineLevel="2" x14ac:dyDescent="0.25">
      <c r="A97" s="22" t="s">
        <v>48</v>
      </c>
      <c r="B97" s="16" t="s">
        <v>49</v>
      </c>
      <c r="C97" s="16">
        <v>3</v>
      </c>
      <c r="D97" s="16" t="s">
        <v>19</v>
      </c>
      <c r="E97" s="18">
        <v>44788</v>
      </c>
      <c r="F97" s="16">
        <v>101.73699999999999</v>
      </c>
      <c r="G97" s="16">
        <v>866</v>
      </c>
      <c r="H97" s="16">
        <v>24</v>
      </c>
      <c r="I97" s="16">
        <v>144</v>
      </c>
      <c r="J97" s="16">
        <v>166.28200000000001</v>
      </c>
    </row>
    <row r="98" spans="1:10" s="14" customFormat="1" ht="15" customHeight="1" outlineLevel="1" x14ac:dyDescent="0.25">
      <c r="A98" s="23"/>
      <c r="B98" s="15" t="s">
        <v>84</v>
      </c>
      <c r="C98" s="15"/>
      <c r="D98" s="15"/>
      <c r="E98" s="19"/>
      <c r="F98" s="15">
        <f>SUBTOTAL(9,F95:F97)</f>
        <v>369.40699999999993</v>
      </c>
      <c r="G98" s="15"/>
      <c r="H98" s="15"/>
      <c r="I98" s="15"/>
      <c r="J98" s="15">
        <f>SUBTOTAL(9,J95:J97)</f>
        <v>364.75</v>
      </c>
    </row>
    <row r="99" spans="1:10" s="14" customFormat="1" ht="15" customHeight="1" outlineLevel="2" x14ac:dyDescent="0.25">
      <c r="A99" s="21" t="s">
        <v>36</v>
      </c>
      <c r="B99" s="13" t="s">
        <v>50</v>
      </c>
      <c r="C99" s="13">
        <v>1</v>
      </c>
      <c r="D99" s="13" t="s">
        <v>6</v>
      </c>
      <c r="E99" s="17">
        <v>44811</v>
      </c>
      <c r="F99" s="13">
        <v>159.38900000000001</v>
      </c>
      <c r="G99" s="13">
        <v>379</v>
      </c>
      <c r="H99" s="13">
        <v>20</v>
      </c>
      <c r="I99" s="13">
        <v>20</v>
      </c>
      <c r="J99" s="13">
        <v>52.77</v>
      </c>
    </row>
    <row r="100" spans="1:10" s="14" customFormat="1" ht="15" customHeight="1" outlineLevel="2" x14ac:dyDescent="0.25">
      <c r="A100" s="21" t="s">
        <v>36</v>
      </c>
      <c r="B100" s="13" t="s">
        <v>50</v>
      </c>
      <c r="C100" s="13">
        <v>2</v>
      </c>
      <c r="D100" s="13" t="s">
        <v>28</v>
      </c>
      <c r="E100" s="17">
        <v>44807</v>
      </c>
      <c r="F100" s="13">
        <v>129.851</v>
      </c>
      <c r="G100" s="13">
        <v>422</v>
      </c>
      <c r="H100" s="13">
        <v>21</v>
      </c>
      <c r="I100" s="13">
        <v>59</v>
      </c>
      <c r="J100" s="13">
        <v>139.81</v>
      </c>
    </row>
    <row r="101" spans="1:10" s="14" customFormat="1" ht="15" customHeight="1" outlineLevel="2" x14ac:dyDescent="0.25">
      <c r="A101" s="22" t="s">
        <v>36</v>
      </c>
      <c r="B101" s="16" t="s">
        <v>50</v>
      </c>
      <c r="C101" s="16">
        <v>3</v>
      </c>
      <c r="D101" s="16" t="s">
        <v>19</v>
      </c>
      <c r="E101" s="18">
        <v>44788</v>
      </c>
      <c r="F101" s="16">
        <v>105.44499999999999</v>
      </c>
      <c r="G101" s="16">
        <v>866</v>
      </c>
      <c r="H101" s="16">
        <v>24</v>
      </c>
      <c r="I101" s="16">
        <v>151</v>
      </c>
      <c r="J101" s="16">
        <v>174.36500000000001</v>
      </c>
    </row>
    <row r="102" spans="1:10" s="14" customFormat="1" ht="15" customHeight="1" outlineLevel="1" x14ac:dyDescent="0.25">
      <c r="A102" s="23"/>
      <c r="B102" s="15" t="s">
        <v>85</v>
      </c>
      <c r="C102" s="15"/>
      <c r="D102" s="15"/>
      <c r="E102" s="19"/>
      <c r="F102" s="15">
        <f>SUBTOTAL(9,F99:F101)</f>
        <v>394.685</v>
      </c>
      <c r="G102" s="15"/>
      <c r="H102" s="15"/>
      <c r="I102" s="15"/>
      <c r="J102" s="15">
        <f>SUBTOTAL(9,J99:J101)</f>
        <v>366.94500000000005</v>
      </c>
    </row>
    <row r="103" spans="1:10" s="14" customFormat="1" ht="15" customHeight="1" outlineLevel="2" x14ac:dyDescent="0.25">
      <c r="A103" s="21" t="s">
        <v>51</v>
      </c>
      <c r="B103" s="13" t="s">
        <v>52</v>
      </c>
      <c r="C103" s="13">
        <v>1</v>
      </c>
      <c r="D103" s="13" t="s">
        <v>28</v>
      </c>
      <c r="E103" s="17">
        <v>44807</v>
      </c>
      <c r="F103" s="13">
        <v>129.93600000000001</v>
      </c>
      <c r="G103" s="13">
        <v>422</v>
      </c>
      <c r="H103" s="13">
        <v>21</v>
      </c>
      <c r="I103" s="13">
        <v>8</v>
      </c>
      <c r="J103" s="13">
        <v>18.957000000000001</v>
      </c>
    </row>
    <row r="104" spans="1:10" s="14" customFormat="1" ht="15" customHeight="1" outlineLevel="2" x14ac:dyDescent="0.25">
      <c r="A104" s="21" t="s">
        <v>51</v>
      </c>
      <c r="B104" s="13" t="s">
        <v>52</v>
      </c>
      <c r="C104" s="13">
        <v>2</v>
      </c>
      <c r="D104" s="13" t="s">
        <v>18</v>
      </c>
      <c r="E104" s="17">
        <v>44800</v>
      </c>
      <c r="F104" s="13">
        <v>119.048</v>
      </c>
      <c r="G104" s="13">
        <v>492</v>
      </c>
      <c r="H104" s="13">
        <v>21</v>
      </c>
      <c r="I104" s="13">
        <v>84</v>
      </c>
      <c r="J104" s="13">
        <v>170.732</v>
      </c>
    </row>
    <row r="105" spans="1:10" s="14" customFormat="1" ht="15" customHeight="1" outlineLevel="2" x14ac:dyDescent="0.25">
      <c r="A105" s="22" t="s">
        <v>51</v>
      </c>
      <c r="B105" s="16" t="s">
        <v>52</v>
      </c>
      <c r="C105" s="16">
        <v>3</v>
      </c>
      <c r="D105" s="16" t="s">
        <v>6</v>
      </c>
      <c r="E105" s="18">
        <v>44811</v>
      </c>
      <c r="F105" s="16">
        <v>159.655</v>
      </c>
      <c r="G105" s="16">
        <v>379</v>
      </c>
      <c r="H105" s="16">
        <v>20</v>
      </c>
      <c r="I105" s="16">
        <v>68</v>
      </c>
      <c r="J105" s="16">
        <v>179.42</v>
      </c>
    </row>
    <row r="106" spans="1:10" s="14" customFormat="1" ht="15" customHeight="1" outlineLevel="1" x14ac:dyDescent="0.25">
      <c r="A106" s="23"/>
      <c r="B106" s="15" t="s">
        <v>86</v>
      </c>
      <c r="C106" s="15"/>
      <c r="D106" s="15"/>
      <c r="E106" s="19"/>
      <c r="F106" s="15">
        <f>SUBTOTAL(9,F103:F105)</f>
        <v>408.63900000000001</v>
      </c>
      <c r="G106" s="15"/>
      <c r="H106" s="15"/>
      <c r="I106" s="15"/>
      <c r="J106" s="15">
        <f>SUBTOTAL(9,J103:J105)</f>
        <v>369.10899999999998</v>
      </c>
    </row>
    <row r="107" spans="1:10" s="14" customFormat="1" ht="15" customHeight="1" outlineLevel="2" x14ac:dyDescent="0.25">
      <c r="A107" s="21" t="s">
        <v>36</v>
      </c>
      <c r="B107" s="13" t="s">
        <v>53</v>
      </c>
      <c r="C107" s="13">
        <v>1</v>
      </c>
      <c r="D107" s="13" t="s">
        <v>18</v>
      </c>
      <c r="E107" s="17">
        <v>44800</v>
      </c>
      <c r="F107" s="13">
        <v>118.977</v>
      </c>
      <c r="G107" s="13">
        <v>492</v>
      </c>
      <c r="H107" s="13">
        <v>21</v>
      </c>
      <c r="I107" s="13">
        <v>50</v>
      </c>
      <c r="J107" s="13">
        <v>101.626</v>
      </c>
    </row>
    <row r="108" spans="1:10" s="14" customFormat="1" ht="15" customHeight="1" outlineLevel="2" x14ac:dyDescent="0.25">
      <c r="A108" s="21" t="s">
        <v>36</v>
      </c>
      <c r="B108" s="13" t="s">
        <v>53</v>
      </c>
      <c r="C108" s="13">
        <v>2</v>
      </c>
      <c r="D108" s="13" t="s">
        <v>19</v>
      </c>
      <c r="E108" s="17">
        <v>44788</v>
      </c>
      <c r="F108" s="13">
        <v>105.44499999999999</v>
      </c>
      <c r="G108" s="13">
        <v>866</v>
      </c>
      <c r="H108" s="13">
        <v>24</v>
      </c>
      <c r="I108" s="13">
        <v>118</v>
      </c>
      <c r="J108" s="13">
        <v>136.25899999999999</v>
      </c>
    </row>
    <row r="109" spans="1:10" s="14" customFormat="1" ht="15" customHeight="1" outlineLevel="2" x14ac:dyDescent="0.25">
      <c r="A109" s="22" t="s">
        <v>36</v>
      </c>
      <c r="B109" s="16" t="s">
        <v>53</v>
      </c>
      <c r="C109" s="16">
        <v>3</v>
      </c>
      <c r="D109" s="16" t="s">
        <v>28</v>
      </c>
      <c r="E109" s="18">
        <v>44807</v>
      </c>
      <c r="F109" s="16">
        <v>129.851</v>
      </c>
      <c r="G109" s="16">
        <v>422</v>
      </c>
      <c r="H109" s="16">
        <v>21</v>
      </c>
      <c r="I109" s="16">
        <v>68</v>
      </c>
      <c r="J109" s="16">
        <v>161.137</v>
      </c>
    </row>
    <row r="110" spans="1:10" s="14" customFormat="1" ht="15" customHeight="1" outlineLevel="1" x14ac:dyDescent="0.25">
      <c r="A110" s="23"/>
      <c r="B110" s="15" t="s">
        <v>87</v>
      </c>
      <c r="C110" s="15"/>
      <c r="D110" s="15"/>
      <c r="E110" s="19"/>
      <c r="F110" s="15">
        <f>SUBTOTAL(9,F107:F109)</f>
        <v>354.27300000000002</v>
      </c>
      <c r="G110" s="15"/>
      <c r="H110" s="15"/>
      <c r="I110" s="15"/>
      <c r="J110" s="15">
        <f>SUBTOTAL(9,J107:J109)</f>
        <v>399.02199999999999</v>
      </c>
    </row>
    <row r="111" spans="1:10" s="14" customFormat="1" ht="15" customHeight="1" outlineLevel="2" x14ac:dyDescent="0.25">
      <c r="A111" s="21" t="s">
        <v>36</v>
      </c>
      <c r="B111" s="13" t="s">
        <v>54</v>
      </c>
      <c r="C111" s="13">
        <v>1</v>
      </c>
      <c r="D111" s="13" t="s">
        <v>19</v>
      </c>
      <c r="E111" s="17">
        <v>44788</v>
      </c>
      <c r="F111" s="13">
        <v>105.44499999999999</v>
      </c>
      <c r="G111" s="13">
        <v>866</v>
      </c>
      <c r="H111" s="13">
        <v>24</v>
      </c>
      <c r="I111" s="13">
        <v>66</v>
      </c>
      <c r="J111" s="13">
        <v>76.212000000000003</v>
      </c>
    </row>
    <row r="112" spans="1:10" s="14" customFormat="1" ht="15" customHeight="1" outlineLevel="2" x14ac:dyDescent="0.25">
      <c r="A112" s="21" t="s">
        <v>36</v>
      </c>
      <c r="B112" s="13" t="s">
        <v>54</v>
      </c>
      <c r="C112" s="13">
        <v>2</v>
      </c>
      <c r="D112" s="13" t="s">
        <v>18</v>
      </c>
      <c r="E112" s="17">
        <v>44800</v>
      </c>
      <c r="F112" s="13">
        <v>118.977</v>
      </c>
      <c r="G112" s="13">
        <v>492</v>
      </c>
      <c r="H112" s="13">
        <v>21</v>
      </c>
      <c r="I112" s="13">
        <v>66</v>
      </c>
      <c r="J112" s="13">
        <v>134.14599999999999</v>
      </c>
    </row>
    <row r="113" spans="1:10" s="14" customFormat="1" ht="15" customHeight="1" outlineLevel="2" x14ac:dyDescent="0.25">
      <c r="A113" s="22" t="s">
        <v>36</v>
      </c>
      <c r="B113" s="16" t="s">
        <v>54</v>
      </c>
      <c r="C113" s="16">
        <v>3</v>
      </c>
      <c r="D113" s="16" t="s">
        <v>28</v>
      </c>
      <c r="E113" s="18">
        <v>44807</v>
      </c>
      <c r="F113" s="16">
        <v>129.851</v>
      </c>
      <c r="G113" s="16">
        <v>422</v>
      </c>
      <c r="H113" s="16">
        <v>21</v>
      </c>
      <c r="I113" s="16">
        <v>80</v>
      </c>
      <c r="J113" s="16">
        <v>189.57300000000001</v>
      </c>
    </row>
    <row r="114" spans="1:10" s="14" customFormat="1" ht="15" customHeight="1" outlineLevel="1" x14ac:dyDescent="0.25">
      <c r="A114" s="23"/>
      <c r="B114" s="15" t="s">
        <v>88</v>
      </c>
      <c r="C114" s="15"/>
      <c r="D114" s="15"/>
      <c r="E114" s="19"/>
      <c r="F114" s="15">
        <f>SUBTOTAL(9,F111:F113)</f>
        <v>354.27300000000002</v>
      </c>
      <c r="G114" s="15"/>
      <c r="H114" s="15"/>
      <c r="I114" s="15"/>
      <c r="J114" s="15">
        <f>SUBTOTAL(9,J111:J113)</f>
        <v>399.93100000000004</v>
      </c>
    </row>
    <row r="115" spans="1:10" s="14" customFormat="1" ht="15" customHeight="1" outlineLevel="2" x14ac:dyDescent="0.25">
      <c r="A115" s="21" t="s">
        <v>36</v>
      </c>
      <c r="B115" s="13" t="s">
        <v>55</v>
      </c>
      <c r="C115" s="13">
        <v>1</v>
      </c>
      <c r="D115" s="13" t="s">
        <v>19</v>
      </c>
      <c r="E115" s="17">
        <v>44788</v>
      </c>
      <c r="F115" s="13">
        <v>105.44499999999999</v>
      </c>
      <c r="G115" s="13">
        <v>866</v>
      </c>
      <c r="H115" s="13">
        <v>24</v>
      </c>
      <c r="I115" s="13">
        <v>71</v>
      </c>
      <c r="J115" s="13">
        <v>81.986000000000004</v>
      </c>
    </row>
    <row r="116" spans="1:10" s="14" customFormat="1" ht="15" customHeight="1" outlineLevel="2" x14ac:dyDescent="0.25">
      <c r="A116" s="21" t="s">
        <v>36</v>
      </c>
      <c r="B116" s="13" t="s">
        <v>55</v>
      </c>
      <c r="C116" s="13">
        <v>2</v>
      </c>
      <c r="D116" s="13" t="s">
        <v>28</v>
      </c>
      <c r="E116" s="17">
        <v>44807</v>
      </c>
      <c r="F116" s="13">
        <v>129.851</v>
      </c>
      <c r="G116" s="13">
        <v>422</v>
      </c>
      <c r="H116" s="13">
        <v>21</v>
      </c>
      <c r="I116" s="13">
        <v>70</v>
      </c>
      <c r="J116" s="13">
        <v>165.87700000000001</v>
      </c>
    </row>
    <row r="117" spans="1:10" s="14" customFormat="1" ht="15" customHeight="1" outlineLevel="2" x14ac:dyDescent="0.25">
      <c r="A117" s="22" t="s">
        <v>36</v>
      </c>
      <c r="B117" s="16" t="s">
        <v>55</v>
      </c>
      <c r="C117" s="16">
        <v>3</v>
      </c>
      <c r="D117" s="16" t="s">
        <v>18</v>
      </c>
      <c r="E117" s="18">
        <v>44800</v>
      </c>
      <c r="F117" s="16">
        <v>118.977</v>
      </c>
      <c r="G117" s="16">
        <v>492</v>
      </c>
      <c r="H117" s="16">
        <v>21</v>
      </c>
      <c r="I117" s="16">
        <v>87</v>
      </c>
      <c r="J117" s="16">
        <v>176.82900000000001</v>
      </c>
    </row>
    <row r="118" spans="1:10" s="14" customFormat="1" ht="15" customHeight="1" outlineLevel="1" x14ac:dyDescent="0.25">
      <c r="A118" s="23"/>
      <c r="B118" s="15" t="s">
        <v>89</v>
      </c>
      <c r="C118" s="15"/>
      <c r="D118" s="15"/>
      <c r="E118" s="19"/>
      <c r="F118" s="15">
        <f>SUBTOTAL(9,F115:F117)</f>
        <v>354.27300000000002</v>
      </c>
      <c r="G118" s="15"/>
      <c r="H118" s="15"/>
      <c r="I118" s="15"/>
      <c r="J118" s="15">
        <f>SUBTOTAL(9,J115:J117)</f>
        <v>424.69200000000001</v>
      </c>
    </row>
    <row r="119" spans="1:10" s="14" customFormat="1" ht="15" customHeight="1" outlineLevel="2" x14ac:dyDescent="0.25">
      <c r="A119" s="21" t="s">
        <v>36</v>
      </c>
      <c r="B119" s="13" t="s">
        <v>56</v>
      </c>
      <c r="C119" s="13">
        <v>1</v>
      </c>
      <c r="D119" s="13" t="s">
        <v>6</v>
      </c>
      <c r="E119" s="17">
        <v>44811</v>
      </c>
      <c r="F119" s="13">
        <v>159.38900000000001</v>
      </c>
      <c r="G119" s="13">
        <v>379</v>
      </c>
      <c r="H119" s="13">
        <v>20</v>
      </c>
      <c r="I119" s="13">
        <v>39</v>
      </c>
      <c r="J119" s="13">
        <v>102.902</v>
      </c>
    </row>
    <row r="120" spans="1:10" s="14" customFormat="1" ht="15" customHeight="1" outlineLevel="2" x14ac:dyDescent="0.25">
      <c r="A120" s="21" t="s">
        <v>36</v>
      </c>
      <c r="B120" s="13" t="s">
        <v>56</v>
      </c>
      <c r="C120" s="13">
        <v>2</v>
      </c>
      <c r="D120" s="13" t="s">
        <v>28</v>
      </c>
      <c r="E120" s="17">
        <v>44807</v>
      </c>
      <c r="F120" s="13">
        <v>129.851</v>
      </c>
      <c r="G120" s="13">
        <v>422</v>
      </c>
      <c r="H120" s="13">
        <v>21</v>
      </c>
      <c r="I120" s="13">
        <v>62</v>
      </c>
      <c r="J120" s="13">
        <v>146.91900000000001</v>
      </c>
    </row>
    <row r="121" spans="1:10" s="14" customFormat="1" ht="15" customHeight="1" outlineLevel="2" x14ac:dyDescent="0.25">
      <c r="A121" s="22" t="s">
        <v>36</v>
      </c>
      <c r="B121" s="16" t="s">
        <v>56</v>
      </c>
      <c r="C121" s="16">
        <v>3</v>
      </c>
      <c r="D121" s="16" t="s">
        <v>19</v>
      </c>
      <c r="E121" s="18">
        <v>44788</v>
      </c>
      <c r="F121" s="16">
        <v>105.44499999999999</v>
      </c>
      <c r="G121" s="16">
        <v>866</v>
      </c>
      <c r="H121" s="16">
        <v>24</v>
      </c>
      <c r="I121" s="16">
        <v>155</v>
      </c>
      <c r="J121" s="16">
        <v>178.98400000000001</v>
      </c>
    </row>
    <row r="122" spans="1:10" s="14" customFormat="1" ht="15" customHeight="1" outlineLevel="1" x14ac:dyDescent="0.25">
      <c r="A122" s="23"/>
      <c r="B122" s="15" t="s">
        <v>90</v>
      </c>
      <c r="C122" s="15"/>
      <c r="D122" s="15"/>
      <c r="E122" s="19"/>
      <c r="F122" s="15">
        <f>SUBTOTAL(9,F119:F121)</f>
        <v>394.685</v>
      </c>
      <c r="G122" s="15"/>
      <c r="H122" s="15"/>
      <c r="I122" s="15"/>
      <c r="J122" s="15">
        <f>SUBTOTAL(9,J119:J121)</f>
        <v>428.80500000000006</v>
      </c>
    </row>
    <row r="123" spans="1:10" s="14" customFormat="1" ht="15" customHeight="1" outlineLevel="2" x14ac:dyDescent="0.25">
      <c r="A123" s="21" t="s">
        <v>57</v>
      </c>
      <c r="B123" s="13" t="s">
        <v>58</v>
      </c>
      <c r="C123" s="13">
        <v>1</v>
      </c>
      <c r="D123" s="13" t="s">
        <v>28</v>
      </c>
      <c r="E123" s="17">
        <v>44807</v>
      </c>
      <c r="F123" s="13">
        <v>132.84299999999999</v>
      </c>
      <c r="G123" s="13">
        <v>422</v>
      </c>
      <c r="H123" s="13">
        <v>21</v>
      </c>
      <c r="I123" s="13">
        <v>31</v>
      </c>
      <c r="J123" s="13">
        <v>73.459999999999994</v>
      </c>
    </row>
    <row r="124" spans="1:10" s="14" customFormat="1" ht="15" customHeight="1" outlineLevel="2" x14ac:dyDescent="0.25">
      <c r="A124" s="21" t="s">
        <v>57</v>
      </c>
      <c r="B124" s="13" t="s">
        <v>58</v>
      </c>
      <c r="C124" s="13">
        <v>2</v>
      </c>
      <c r="D124" s="13" t="s">
        <v>6</v>
      </c>
      <c r="E124" s="17">
        <v>44811</v>
      </c>
      <c r="F124" s="13">
        <v>161.94999999999999</v>
      </c>
      <c r="G124" s="13">
        <v>379</v>
      </c>
      <c r="H124" s="13">
        <v>20</v>
      </c>
      <c r="I124" s="13">
        <v>65</v>
      </c>
      <c r="J124" s="13">
        <v>171.50399999999999</v>
      </c>
    </row>
    <row r="125" spans="1:10" s="14" customFormat="1" ht="15" customHeight="1" outlineLevel="2" x14ac:dyDescent="0.25">
      <c r="A125" s="22" t="s">
        <v>57</v>
      </c>
      <c r="B125" s="16" t="s">
        <v>58</v>
      </c>
      <c r="C125" s="16">
        <v>3</v>
      </c>
      <c r="D125" s="16" t="s">
        <v>19</v>
      </c>
      <c r="E125" s="18">
        <v>44788</v>
      </c>
      <c r="F125" s="16">
        <v>108.42100000000001</v>
      </c>
      <c r="G125" s="16">
        <v>866</v>
      </c>
      <c r="H125" s="16">
        <v>24</v>
      </c>
      <c r="I125" s="16">
        <v>172</v>
      </c>
      <c r="J125" s="16">
        <v>198.614</v>
      </c>
    </row>
    <row r="126" spans="1:10" s="14" customFormat="1" ht="15" customHeight="1" outlineLevel="1" x14ac:dyDescent="0.25">
      <c r="A126" s="23"/>
      <c r="B126" s="15" t="s">
        <v>91</v>
      </c>
      <c r="C126" s="15"/>
      <c r="D126" s="15"/>
      <c r="E126" s="19"/>
      <c r="F126" s="15">
        <f>SUBTOTAL(9,F123:F125)</f>
        <v>403.214</v>
      </c>
      <c r="G126" s="15"/>
      <c r="H126" s="15"/>
      <c r="I126" s="15"/>
      <c r="J126" s="15">
        <f>SUBTOTAL(9,J123:J125)</f>
        <v>443.57799999999997</v>
      </c>
    </row>
    <row r="127" spans="1:10" s="14" customFormat="1" ht="15" customHeight="1" outlineLevel="2" x14ac:dyDescent="0.25">
      <c r="A127" s="21" t="s">
        <v>36</v>
      </c>
      <c r="B127" s="13" t="s">
        <v>59</v>
      </c>
      <c r="C127" s="13">
        <v>1</v>
      </c>
      <c r="D127" s="13" t="s">
        <v>19</v>
      </c>
      <c r="E127" s="17">
        <v>44788</v>
      </c>
      <c r="F127" s="13">
        <v>105.44499999999999</v>
      </c>
      <c r="G127" s="13">
        <v>866</v>
      </c>
      <c r="H127" s="13">
        <v>24</v>
      </c>
      <c r="I127" s="13">
        <v>101</v>
      </c>
      <c r="J127" s="13">
        <v>116.628</v>
      </c>
    </row>
    <row r="128" spans="1:10" s="14" customFormat="1" ht="15" customHeight="1" outlineLevel="2" x14ac:dyDescent="0.25">
      <c r="A128" s="21" t="s">
        <v>36</v>
      </c>
      <c r="B128" s="13" t="s">
        <v>59</v>
      </c>
      <c r="C128" s="13">
        <v>2</v>
      </c>
      <c r="D128" s="13" t="s">
        <v>28</v>
      </c>
      <c r="E128" s="17">
        <v>44807</v>
      </c>
      <c r="F128" s="13">
        <v>129.851</v>
      </c>
      <c r="G128" s="13">
        <v>422</v>
      </c>
      <c r="H128" s="13">
        <v>21</v>
      </c>
      <c r="I128" s="13">
        <v>55</v>
      </c>
      <c r="J128" s="13">
        <v>130.33199999999999</v>
      </c>
    </row>
    <row r="129" spans="1:10" s="14" customFormat="1" ht="15" customHeight="1" outlineLevel="2" x14ac:dyDescent="0.25">
      <c r="A129" s="22" t="s">
        <v>36</v>
      </c>
      <c r="B129" s="16" t="s">
        <v>59</v>
      </c>
      <c r="C129" s="16">
        <v>3</v>
      </c>
      <c r="D129" s="16" t="s">
        <v>18</v>
      </c>
      <c r="E129" s="18">
        <v>44800</v>
      </c>
      <c r="F129" s="16">
        <v>118.977</v>
      </c>
      <c r="G129" s="16">
        <v>492</v>
      </c>
      <c r="H129" s="16">
        <v>21</v>
      </c>
      <c r="I129" s="16">
        <v>98</v>
      </c>
      <c r="J129" s="16">
        <v>199.18700000000001</v>
      </c>
    </row>
    <row r="130" spans="1:10" s="14" customFormat="1" ht="15" customHeight="1" outlineLevel="1" x14ac:dyDescent="0.25">
      <c r="A130" s="23"/>
      <c r="B130" s="15" t="s">
        <v>92</v>
      </c>
      <c r="C130" s="15"/>
      <c r="D130" s="15"/>
      <c r="E130" s="19"/>
      <c r="F130" s="15">
        <f>SUBTOTAL(9,F127:F129)</f>
        <v>354.27300000000002</v>
      </c>
      <c r="G130" s="15"/>
      <c r="H130" s="15"/>
      <c r="I130" s="15"/>
      <c r="J130" s="15">
        <f>SUBTOTAL(9,J127:J129)</f>
        <v>446.14699999999999</v>
      </c>
    </row>
    <row r="131" spans="1:10" s="14" customFormat="1" ht="15" customHeight="1" outlineLevel="2" x14ac:dyDescent="0.25">
      <c r="A131" s="21" t="s">
        <v>45</v>
      </c>
      <c r="B131" s="13" t="s">
        <v>60</v>
      </c>
      <c r="C131" s="13">
        <v>1</v>
      </c>
      <c r="D131" s="13" t="s">
        <v>6</v>
      </c>
      <c r="E131" s="17">
        <v>44811</v>
      </c>
      <c r="F131" s="13">
        <v>152.13900000000001</v>
      </c>
      <c r="G131" s="13">
        <v>379</v>
      </c>
      <c r="H131" s="13">
        <v>20</v>
      </c>
      <c r="I131" s="13">
        <v>52</v>
      </c>
      <c r="J131" s="13">
        <v>137.203</v>
      </c>
    </row>
    <row r="132" spans="1:10" s="14" customFormat="1" ht="15" customHeight="1" outlineLevel="2" x14ac:dyDescent="0.25">
      <c r="A132" s="21" t="s">
        <v>45</v>
      </c>
      <c r="B132" s="13" t="s">
        <v>60</v>
      </c>
      <c r="C132" s="13">
        <v>2</v>
      </c>
      <c r="D132" s="13" t="s">
        <v>18</v>
      </c>
      <c r="E132" s="17">
        <v>44800</v>
      </c>
      <c r="F132" s="13">
        <v>114.331</v>
      </c>
      <c r="G132" s="13">
        <v>492</v>
      </c>
      <c r="H132" s="13">
        <v>21</v>
      </c>
      <c r="I132" s="13">
        <v>75</v>
      </c>
      <c r="J132" s="13">
        <v>152.43899999999999</v>
      </c>
    </row>
    <row r="133" spans="1:10" s="14" customFormat="1" ht="15" customHeight="1" outlineLevel="2" x14ac:dyDescent="0.25">
      <c r="A133" s="22" t="s">
        <v>45</v>
      </c>
      <c r="B133" s="16" t="s">
        <v>60</v>
      </c>
      <c r="C133" s="16">
        <v>3</v>
      </c>
      <c r="D133" s="16" t="s">
        <v>28</v>
      </c>
      <c r="E133" s="18">
        <v>44807</v>
      </c>
      <c r="F133" s="16">
        <v>124.968</v>
      </c>
      <c r="G133" s="16">
        <v>422</v>
      </c>
      <c r="H133" s="16">
        <v>21</v>
      </c>
      <c r="I133" s="16">
        <v>78</v>
      </c>
      <c r="J133" s="16">
        <v>184.834</v>
      </c>
    </row>
    <row r="134" spans="1:10" s="14" customFormat="1" ht="15" customHeight="1" outlineLevel="1" x14ac:dyDescent="0.25">
      <c r="A134" s="23"/>
      <c r="B134" s="15" t="s">
        <v>93</v>
      </c>
      <c r="C134" s="15"/>
      <c r="D134" s="15"/>
      <c r="E134" s="19"/>
      <c r="F134" s="15">
        <f>SUBTOTAL(9,F131:F133)</f>
        <v>391.43800000000005</v>
      </c>
      <c r="G134" s="15"/>
      <c r="H134" s="15"/>
      <c r="I134" s="15"/>
      <c r="J134" s="15">
        <f>SUBTOTAL(9,J131:J133)</f>
        <v>474.476</v>
      </c>
    </row>
  </sheetData>
  <sortState ref="A2:J253">
    <sortCondition ref="J5"/>
  </sortState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Mladi20-sumarno</vt:lpstr>
      <vt:lpstr>Mladi-detaljno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2022-09-16T15:34:49Z</dcterms:created>
  <dcterms:modified xsi:type="dcterms:W3CDTF">2022-09-26T18:09:53Z</dcterms:modified>
</cp:coreProperties>
</file>