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535"/>
  </bookViews>
  <sheets>
    <sheet name="A-kategorija" sheetId="1" r:id="rId1"/>
    <sheet name="B-kategorija" sheetId="3" r:id="rId2"/>
  </sheets>
  <calcPr calcId="145621"/>
</workbook>
</file>

<file path=xl/calcChain.xml><?xml version="1.0" encoding="utf-8"?>
<calcChain xmlns="http://schemas.openxmlformats.org/spreadsheetml/2006/main">
  <c r="F57" i="1" l="1"/>
  <c r="J57" i="1"/>
  <c r="F46" i="1"/>
  <c r="J46" i="1"/>
  <c r="F20" i="3" l="1"/>
  <c r="J20" i="3"/>
  <c r="J29" i="3" l="1"/>
  <c r="F29" i="3"/>
  <c r="F11" i="3"/>
  <c r="J11" i="3"/>
  <c r="F24" i="1" l="1"/>
  <c r="F13" i="1"/>
  <c r="J24" i="1"/>
  <c r="J13" i="1"/>
</calcChain>
</file>

<file path=xl/sharedStrings.xml><?xml version="1.0" encoding="utf-8"?>
<sst xmlns="http://schemas.openxmlformats.org/spreadsheetml/2006/main" count="488" uniqueCount="44">
  <si>
    <t>Natjecatelj</t>
  </si>
  <si>
    <t>Golub</t>
  </si>
  <si>
    <t>RB</t>
  </si>
  <si>
    <t>Mjesto</t>
  </si>
  <si>
    <t>Km</t>
  </si>
  <si>
    <t>As</t>
  </si>
  <si>
    <t>Team-T-S</t>
  </si>
  <si>
    <t>200-20-13 BH</t>
  </si>
  <si>
    <t>BOSILEGRAD</t>
  </si>
  <si>
    <t>LESKOVAC</t>
  </si>
  <si>
    <t>PREŠEVO</t>
  </si>
  <si>
    <t>KRALJEVO</t>
  </si>
  <si>
    <t>Čačak</t>
  </si>
  <si>
    <t>Zdravko Nikolić</t>
  </si>
  <si>
    <t>200-20-170 BH</t>
  </si>
  <si>
    <t>NIŠ</t>
  </si>
  <si>
    <t>RIBARCI</t>
  </si>
  <si>
    <t>KRALJEVO  2</t>
  </si>
  <si>
    <t>200-20-23 BH</t>
  </si>
  <si>
    <t>KRUŠEVAC</t>
  </si>
  <si>
    <t>200-20-33 BH</t>
  </si>
  <si>
    <t>200-20-37 BH</t>
  </si>
  <si>
    <t>200-20-75 BH</t>
  </si>
  <si>
    <t>200-20-77 BH</t>
  </si>
  <si>
    <t>200-20-79 BH</t>
  </si>
  <si>
    <t>200-20-99 BH</t>
  </si>
  <si>
    <t>Datum</t>
  </si>
  <si>
    <t>Golubova</t>
  </si>
  <si>
    <t>Natjec.</t>
  </si>
  <si>
    <t>Koefic.</t>
  </si>
  <si>
    <t xml:space="preserve">200-20-13 BH </t>
  </si>
  <si>
    <t xml:space="preserve">200-20-170 BH </t>
  </si>
  <si>
    <t xml:space="preserve">200-20-23 BH </t>
  </si>
  <si>
    <t xml:space="preserve">200-20-33 BH </t>
  </si>
  <si>
    <t xml:space="preserve">200-20-37 BH </t>
  </si>
  <si>
    <t xml:space="preserve">200-20-75 BH </t>
  </si>
  <si>
    <t xml:space="preserve">200-20-77 BH </t>
  </si>
  <si>
    <t xml:space="preserve">200-20-79 BH </t>
  </si>
  <si>
    <t xml:space="preserve">200-20-99 BH </t>
  </si>
  <si>
    <t>Srednje pruge 300-600 km sezona 2021/2022 lista 20%</t>
  </si>
  <si>
    <t>Kratke pruge 100-400 km sezona 2021/2022 lista 20%</t>
  </si>
  <si>
    <t>ČAČAK</t>
  </si>
  <si>
    <t>200-20-2 BH</t>
  </si>
  <si>
    <t>ČAČAČ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</si>
</sst>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b/>
      <sz val="14"/>
      <color indexed="16"/>
      <name val="Calibri"/>
      <family val="2"/>
      <charset val="238"/>
      <scheme val="minor"/>
    </font>
    <font>
      <sz val="11"/>
      <color rgb="FFC00000"/>
      <name val="Calibri"/>
      <family val="2"/>
      <charset val="238"/>
    </font>
    <font>
      <b/>
      <sz val="11"/>
      <color rgb="FFC00000"/>
      <name val="Calibri"/>
      <family val="2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 style="thin">
        <color rgb="FFD0D7E5"/>
      </right>
      <top style="thin">
        <color indexed="64"/>
      </top>
      <bottom style="thin">
        <color rgb="FFD0D7E5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164" fontId="4" fillId="5" borderId="4" xfId="0" applyNumberFormat="1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8" fillId="3" borderId="9" xfId="0" applyFont="1" applyFill="1" applyBorder="1" applyAlignment="1" applyProtection="1">
      <alignment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</xf>
    <xf numFmtId="164" fontId="9" fillId="5" borderId="9" xfId="0" applyNumberFormat="1" applyFont="1" applyFill="1" applyBorder="1" applyAlignment="1" applyProtection="1">
      <alignment horizontal="center" vertical="center" wrapText="1"/>
    </xf>
    <xf numFmtId="0" fontId="9" fillId="6" borderId="9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164" fontId="4" fillId="5" borderId="8" xfId="0" applyNumberFormat="1" applyFont="1" applyFill="1" applyBorder="1" applyAlignment="1" applyProtection="1">
      <alignment horizontal="center" vertical="center" wrapText="1"/>
    </xf>
    <xf numFmtId="0" fontId="5" fillId="6" borderId="8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4" borderId="10" xfId="0" applyFont="1" applyFill="1" applyBorder="1" applyAlignment="1" applyProtection="1">
      <alignment horizontal="center" vertical="center" wrapText="1"/>
    </xf>
    <xf numFmtId="164" fontId="9" fillId="5" borderId="10" xfId="0" applyNumberFormat="1" applyFont="1" applyFill="1" applyBorder="1" applyAlignment="1" applyProtection="1">
      <alignment horizontal="center" vertical="center" wrapText="1"/>
    </xf>
    <xf numFmtId="0" fontId="9" fillId="6" borderId="10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3" borderId="9" xfId="0" applyFont="1" applyFill="1" applyBorder="1" applyAlignment="1" applyProtection="1">
      <alignment vertical="center" wrapText="1"/>
    </xf>
    <xf numFmtId="0" fontId="10" fillId="4" borderId="9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164" fontId="10" fillId="5" borderId="9" xfId="0" applyNumberFormat="1" applyFont="1" applyFill="1" applyBorder="1" applyAlignment="1" applyProtection="1">
      <alignment horizontal="center" vertical="center" wrapText="1"/>
    </xf>
    <xf numFmtId="0" fontId="10" fillId="6" borderId="9" xfId="0" applyFont="1" applyFill="1" applyBorder="1" applyAlignment="1" applyProtection="1">
      <alignment horizontal="center" vertical="center" wrapText="1"/>
    </xf>
    <xf numFmtId="0" fontId="10" fillId="7" borderId="9" xfId="0" applyFont="1" applyFill="1" applyBorder="1" applyAlignment="1" applyProtection="1">
      <alignment horizontal="center" vertical="center" wrapText="1"/>
    </xf>
    <xf numFmtId="0" fontId="7" fillId="7" borderId="7" xfId="0" applyFont="1" applyFill="1" applyBorder="1" applyAlignment="1">
      <alignment horizontal="center" vertical="center"/>
    </xf>
    <xf numFmtId="0" fontId="10" fillId="3" borderId="9" xfId="0" applyFont="1" applyFill="1" applyBorder="1" applyAlignment="1" applyProtection="1">
      <alignment vertical="center" wrapText="1"/>
    </xf>
    <xf numFmtId="0" fontId="10" fillId="3" borderId="10" xfId="0" applyFont="1" applyFill="1" applyBorder="1" applyAlignment="1" applyProtection="1">
      <alignment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</xf>
    <xf numFmtId="164" fontId="10" fillId="5" borderId="10" xfId="0" applyNumberFormat="1" applyFont="1" applyFill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vertical="center" wrapText="1"/>
    </xf>
    <xf numFmtId="0" fontId="10" fillId="7" borderId="10" xfId="0" applyFont="1" applyFill="1" applyBorder="1" applyAlignment="1" applyProtection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164" fontId="9" fillId="5" borderId="11" xfId="0" applyNumberFormat="1" applyFont="1" applyFill="1" applyBorder="1" applyAlignment="1" applyProtection="1">
      <alignment horizontal="center" vertical="center" wrapText="1"/>
    </xf>
    <xf numFmtId="0" fontId="9" fillId="6" borderId="11" xfId="0" applyFont="1" applyFill="1" applyBorder="1" applyAlignment="1" applyProtection="1">
      <alignment horizontal="center" vertical="center" wrapText="1"/>
    </xf>
    <xf numFmtId="0" fontId="9" fillId="7" borderId="11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tabSelected="1" workbookViewId="0">
      <selection sqref="A1:J1"/>
    </sheetView>
  </sheetViews>
  <sheetFormatPr defaultRowHeight="15" x14ac:dyDescent="0.25"/>
  <cols>
    <col min="1" max="1" width="16.28515625" customWidth="1"/>
    <col min="2" max="2" width="14.140625" style="8" customWidth="1"/>
    <col min="3" max="3" width="4.42578125" style="8" customWidth="1"/>
    <col min="4" max="4" width="12.42578125" style="8" customWidth="1"/>
    <col min="5" max="6" width="13.85546875" style="8" customWidth="1"/>
    <col min="7" max="7" width="8.7109375" style="8" customWidth="1"/>
    <col min="8" max="8" width="7.140625" style="8" customWidth="1"/>
    <col min="9" max="9" width="5.5703125" style="8" customWidth="1"/>
    <col min="10" max="10" width="8.42578125" style="8" customWidth="1"/>
  </cols>
  <sheetData>
    <row r="1" spans="1:10" ht="18.75" x14ac:dyDescent="0.25">
      <c r="A1" s="35" t="s">
        <v>40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26</v>
      </c>
      <c r="F2" s="1" t="s">
        <v>4</v>
      </c>
      <c r="G2" s="1" t="s">
        <v>27</v>
      </c>
      <c r="H2" s="1" t="s">
        <v>28</v>
      </c>
      <c r="I2" s="1" t="s">
        <v>5</v>
      </c>
      <c r="J2" s="1" t="s">
        <v>29</v>
      </c>
    </row>
    <row r="3" spans="1:10" x14ac:dyDescent="0.25">
      <c r="A3" s="2" t="s">
        <v>6</v>
      </c>
      <c r="B3" s="3" t="s">
        <v>23</v>
      </c>
      <c r="C3" s="4">
        <v>1</v>
      </c>
      <c r="D3" s="3" t="s">
        <v>11</v>
      </c>
      <c r="E3" s="5">
        <v>44339</v>
      </c>
      <c r="F3" s="6">
        <v>186</v>
      </c>
      <c r="G3" s="7">
        <v>1512</v>
      </c>
      <c r="H3" s="7">
        <v>50</v>
      </c>
      <c r="I3" s="7">
        <v>3</v>
      </c>
      <c r="J3" s="6">
        <v>1.9841269841269842</v>
      </c>
    </row>
    <row r="4" spans="1:10" x14ac:dyDescent="0.25">
      <c r="A4" s="2" t="s">
        <v>6</v>
      </c>
      <c r="B4" s="3" t="s">
        <v>23</v>
      </c>
      <c r="C4" s="4">
        <v>2</v>
      </c>
      <c r="D4" s="3" t="s">
        <v>9</v>
      </c>
      <c r="E4" s="5">
        <v>44709</v>
      </c>
      <c r="F4" s="6">
        <v>317</v>
      </c>
      <c r="G4" s="7">
        <v>834</v>
      </c>
      <c r="H4" s="7">
        <v>35</v>
      </c>
      <c r="I4" s="7">
        <v>3</v>
      </c>
      <c r="J4" s="6">
        <v>3.5971223021582732</v>
      </c>
    </row>
    <row r="5" spans="1:10" x14ac:dyDescent="0.25">
      <c r="A5" s="2" t="s">
        <v>6</v>
      </c>
      <c r="B5" s="3" t="s">
        <v>23</v>
      </c>
      <c r="C5" s="4">
        <v>3</v>
      </c>
      <c r="D5" s="3" t="s">
        <v>10</v>
      </c>
      <c r="E5" s="5">
        <v>44731</v>
      </c>
      <c r="F5" s="6">
        <v>354</v>
      </c>
      <c r="G5" s="7">
        <v>807</v>
      </c>
      <c r="H5" s="7">
        <v>53</v>
      </c>
      <c r="I5" s="7">
        <v>3</v>
      </c>
      <c r="J5" s="6">
        <v>3.7174721189591078</v>
      </c>
    </row>
    <row r="6" spans="1:10" x14ac:dyDescent="0.25">
      <c r="A6" s="2" t="s">
        <v>6</v>
      </c>
      <c r="B6" s="3" t="s">
        <v>23</v>
      </c>
      <c r="C6" s="4">
        <v>4</v>
      </c>
      <c r="D6" s="3" t="s">
        <v>10</v>
      </c>
      <c r="E6" s="5">
        <v>44738</v>
      </c>
      <c r="F6" s="6">
        <v>354</v>
      </c>
      <c r="G6" s="7">
        <v>453</v>
      </c>
      <c r="H6" s="7">
        <v>34</v>
      </c>
      <c r="I6" s="7">
        <v>6</v>
      </c>
      <c r="J6" s="6">
        <v>13.245033112582782</v>
      </c>
    </row>
    <row r="7" spans="1:10" x14ac:dyDescent="0.25">
      <c r="A7" s="2" t="s">
        <v>6</v>
      </c>
      <c r="B7" s="3" t="s">
        <v>23</v>
      </c>
      <c r="C7" s="4">
        <v>5</v>
      </c>
      <c r="D7" s="3" t="s">
        <v>10</v>
      </c>
      <c r="E7" s="5">
        <v>44717</v>
      </c>
      <c r="F7" s="6">
        <v>354</v>
      </c>
      <c r="G7" s="7">
        <v>760</v>
      </c>
      <c r="H7" s="7">
        <v>37</v>
      </c>
      <c r="I7" s="7">
        <v>13</v>
      </c>
      <c r="J7" s="6">
        <v>17.105263157894736</v>
      </c>
    </row>
    <row r="8" spans="1:10" x14ac:dyDescent="0.25">
      <c r="A8" s="2" t="s">
        <v>6</v>
      </c>
      <c r="B8" s="3" t="s">
        <v>23</v>
      </c>
      <c r="C8" s="4">
        <v>6</v>
      </c>
      <c r="D8" s="3" t="s">
        <v>11</v>
      </c>
      <c r="E8" s="5">
        <v>44325</v>
      </c>
      <c r="F8" s="6">
        <v>186</v>
      </c>
      <c r="G8" s="7">
        <v>1109</v>
      </c>
      <c r="H8" s="7">
        <v>33</v>
      </c>
      <c r="I8" s="7">
        <v>14</v>
      </c>
      <c r="J8" s="6">
        <v>12.623985572587918</v>
      </c>
    </row>
    <row r="9" spans="1:10" x14ac:dyDescent="0.25">
      <c r="A9" s="2" t="s">
        <v>6</v>
      </c>
      <c r="B9" s="3" t="s">
        <v>23</v>
      </c>
      <c r="C9" s="4">
        <v>7</v>
      </c>
      <c r="D9" s="3" t="s">
        <v>11</v>
      </c>
      <c r="E9" s="5">
        <v>44696</v>
      </c>
      <c r="F9" s="6">
        <v>186</v>
      </c>
      <c r="G9" s="7">
        <v>914</v>
      </c>
      <c r="H9" s="7">
        <v>37</v>
      </c>
      <c r="I9" s="7">
        <v>20</v>
      </c>
      <c r="J9" s="6">
        <v>21.881838074398249</v>
      </c>
    </row>
    <row r="10" spans="1:10" x14ac:dyDescent="0.25">
      <c r="A10" s="2" t="s">
        <v>6</v>
      </c>
      <c r="B10" s="3" t="s">
        <v>23</v>
      </c>
      <c r="C10" s="4">
        <v>8</v>
      </c>
      <c r="D10" s="3" t="s">
        <v>41</v>
      </c>
      <c r="E10" s="5">
        <v>44689</v>
      </c>
      <c r="F10" s="6">
        <v>159</v>
      </c>
      <c r="G10" s="7">
        <v>681</v>
      </c>
      <c r="H10" s="7">
        <v>24</v>
      </c>
      <c r="I10" s="7">
        <v>31</v>
      </c>
      <c r="J10" s="6">
        <v>45.521292217327456</v>
      </c>
    </row>
    <row r="11" spans="1:10" x14ac:dyDescent="0.25">
      <c r="A11" s="2" t="s">
        <v>6</v>
      </c>
      <c r="B11" s="3" t="s">
        <v>23</v>
      </c>
      <c r="C11" s="4">
        <v>9</v>
      </c>
      <c r="D11" s="3" t="s">
        <v>9</v>
      </c>
      <c r="E11" s="5">
        <v>44724</v>
      </c>
      <c r="F11" s="6">
        <v>317</v>
      </c>
      <c r="G11" s="7">
        <v>588</v>
      </c>
      <c r="H11" s="7">
        <v>33</v>
      </c>
      <c r="I11" s="7">
        <v>24</v>
      </c>
      <c r="J11" s="6">
        <v>40.816326530612244</v>
      </c>
    </row>
    <row r="12" spans="1:10" x14ac:dyDescent="0.25">
      <c r="A12" s="15" t="s">
        <v>6</v>
      </c>
      <c r="B12" s="16" t="s">
        <v>23</v>
      </c>
      <c r="C12" s="17">
        <v>10</v>
      </c>
      <c r="D12" s="16" t="s">
        <v>8</v>
      </c>
      <c r="E12" s="18">
        <v>44745</v>
      </c>
      <c r="F12" s="19">
        <v>386</v>
      </c>
      <c r="G12" s="20">
        <v>445</v>
      </c>
      <c r="H12" s="20">
        <v>33</v>
      </c>
      <c r="I12" s="20">
        <v>25</v>
      </c>
      <c r="J12" s="19">
        <v>56.179775280898873</v>
      </c>
    </row>
    <row r="13" spans="1:10" ht="15" customHeight="1" x14ac:dyDescent="0.25">
      <c r="A13" s="9"/>
      <c r="B13" s="10" t="s">
        <v>36</v>
      </c>
      <c r="C13" s="11"/>
      <c r="D13" s="10"/>
      <c r="E13" s="12"/>
      <c r="F13" s="13">
        <f>SUM(F3:F12)</f>
        <v>2799</v>
      </c>
      <c r="G13" s="14"/>
      <c r="H13" s="14"/>
      <c r="I13" s="14"/>
      <c r="J13" s="13">
        <f>SUM(J3:J12)</f>
        <v>216.67223535154662</v>
      </c>
    </row>
    <row r="14" spans="1:10" x14ac:dyDescent="0.25">
      <c r="A14" s="2" t="s">
        <v>6</v>
      </c>
      <c r="B14" s="3" t="s">
        <v>7</v>
      </c>
      <c r="C14" s="4">
        <v>1</v>
      </c>
      <c r="D14" s="3" t="s">
        <v>8</v>
      </c>
      <c r="E14" s="5">
        <v>44374</v>
      </c>
      <c r="F14" s="6">
        <v>386</v>
      </c>
      <c r="G14" s="7">
        <v>1032</v>
      </c>
      <c r="H14" s="7">
        <v>43</v>
      </c>
      <c r="I14" s="7">
        <v>1</v>
      </c>
      <c r="J14" s="6">
        <v>0.96899224806201545</v>
      </c>
    </row>
    <row r="15" spans="1:10" x14ac:dyDescent="0.25">
      <c r="A15" s="2" t="s">
        <v>6</v>
      </c>
      <c r="B15" s="3" t="s">
        <v>7</v>
      </c>
      <c r="C15" s="4">
        <v>2</v>
      </c>
      <c r="D15" s="3" t="s">
        <v>11</v>
      </c>
      <c r="E15" s="5">
        <v>44325</v>
      </c>
      <c r="F15" s="6">
        <v>186</v>
      </c>
      <c r="G15" s="7">
        <v>1109</v>
      </c>
      <c r="H15" s="7">
        <v>33</v>
      </c>
      <c r="I15" s="7">
        <v>13</v>
      </c>
      <c r="J15" s="6">
        <v>11.722272317403066</v>
      </c>
    </row>
    <row r="16" spans="1:10" x14ac:dyDescent="0.25">
      <c r="A16" s="2" t="s">
        <v>6</v>
      </c>
      <c r="B16" s="3" t="s">
        <v>7</v>
      </c>
      <c r="C16" s="4">
        <v>3</v>
      </c>
      <c r="D16" s="3" t="s">
        <v>9</v>
      </c>
      <c r="E16" s="5">
        <v>44709</v>
      </c>
      <c r="F16" s="6">
        <v>317</v>
      </c>
      <c r="G16" s="7">
        <v>834</v>
      </c>
      <c r="H16" s="7">
        <v>35</v>
      </c>
      <c r="I16" s="7">
        <v>8</v>
      </c>
      <c r="J16" s="6">
        <v>9.5923261390887298</v>
      </c>
    </row>
    <row r="17" spans="1:10" x14ac:dyDescent="0.25">
      <c r="A17" s="2" t="s">
        <v>6</v>
      </c>
      <c r="B17" s="3" t="s">
        <v>7</v>
      </c>
      <c r="C17" s="4">
        <v>4</v>
      </c>
      <c r="D17" s="3" t="s">
        <v>10</v>
      </c>
      <c r="E17" s="5">
        <v>44738</v>
      </c>
      <c r="F17" s="6">
        <v>354</v>
      </c>
      <c r="G17" s="7">
        <v>453</v>
      </c>
      <c r="H17" s="7">
        <v>34</v>
      </c>
      <c r="I17" s="7">
        <v>7</v>
      </c>
      <c r="J17" s="6">
        <v>15.452538631346579</v>
      </c>
    </row>
    <row r="18" spans="1:10" x14ac:dyDescent="0.25">
      <c r="A18" s="2" t="s">
        <v>6</v>
      </c>
      <c r="B18" s="3" t="s">
        <v>7</v>
      </c>
      <c r="C18" s="4">
        <v>5</v>
      </c>
      <c r="D18" s="3" t="s">
        <v>10</v>
      </c>
      <c r="E18" s="5">
        <v>44761</v>
      </c>
      <c r="F18" s="6">
        <v>354</v>
      </c>
      <c r="G18" s="7">
        <v>807</v>
      </c>
      <c r="H18" s="7">
        <v>53</v>
      </c>
      <c r="I18" s="7">
        <v>7</v>
      </c>
      <c r="J18" s="6">
        <v>8.6741016109045841</v>
      </c>
    </row>
    <row r="19" spans="1:10" x14ac:dyDescent="0.25">
      <c r="A19" s="2" t="s">
        <v>6</v>
      </c>
      <c r="B19" s="3" t="s">
        <v>7</v>
      </c>
      <c r="C19" s="4">
        <v>6</v>
      </c>
      <c r="D19" s="3" t="s">
        <v>11</v>
      </c>
      <c r="E19" s="5">
        <v>44696</v>
      </c>
      <c r="F19" s="6">
        <v>187</v>
      </c>
      <c r="G19" s="7">
        <v>914</v>
      </c>
      <c r="H19" s="7">
        <v>37</v>
      </c>
      <c r="I19" s="7">
        <v>18</v>
      </c>
      <c r="J19" s="6">
        <v>19.693654266958426</v>
      </c>
    </row>
    <row r="20" spans="1:10" x14ac:dyDescent="0.25">
      <c r="A20" s="2" t="s">
        <v>6</v>
      </c>
      <c r="B20" s="3" t="s">
        <v>7</v>
      </c>
      <c r="C20" s="4">
        <v>7</v>
      </c>
      <c r="D20" s="3" t="s">
        <v>8</v>
      </c>
      <c r="E20" s="5">
        <v>44388</v>
      </c>
      <c r="F20" s="6">
        <v>386</v>
      </c>
      <c r="G20" s="7">
        <v>198</v>
      </c>
      <c r="H20" s="7">
        <v>23</v>
      </c>
      <c r="I20" s="7">
        <v>6</v>
      </c>
      <c r="J20" s="6">
        <v>30.303030303030305</v>
      </c>
    </row>
    <row r="21" spans="1:10" x14ac:dyDescent="0.25">
      <c r="A21" s="2" t="s">
        <v>6</v>
      </c>
      <c r="B21" s="3" t="s">
        <v>7</v>
      </c>
      <c r="C21" s="4">
        <v>8</v>
      </c>
      <c r="D21" s="3" t="s">
        <v>41</v>
      </c>
      <c r="E21" s="5">
        <v>44689</v>
      </c>
      <c r="F21" s="6">
        <v>159</v>
      </c>
      <c r="G21" s="7">
        <v>681</v>
      </c>
      <c r="H21" s="7">
        <v>24</v>
      </c>
      <c r="I21" s="7">
        <v>28</v>
      </c>
      <c r="J21" s="6">
        <v>41.116005873715125</v>
      </c>
    </row>
    <row r="22" spans="1:10" x14ac:dyDescent="0.25">
      <c r="A22" s="2" t="s">
        <v>6</v>
      </c>
      <c r="B22" s="3" t="s">
        <v>7</v>
      </c>
      <c r="C22" s="4">
        <v>9</v>
      </c>
      <c r="D22" s="3" t="s">
        <v>9</v>
      </c>
      <c r="E22" s="5">
        <v>44724</v>
      </c>
      <c r="F22" s="6">
        <v>317</v>
      </c>
      <c r="G22" s="7">
        <v>588</v>
      </c>
      <c r="H22" s="7">
        <v>33</v>
      </c>
      <c r="I22" s="7">
        <v>26</v>
      </c>
      <c r="J22" s="6">
        <v>44.217687074829932</v>
      </c>
    </row>
    <row r="23" spans="1:10" x14ac:dyDescent="0.25">
      <c r="A23" s="15" t="s">
        <v>6</v>
      </c>
      <c r="B23" s="16" t="s">
        <v>7</v>
      </c>
      <c r="C23" s="17">
        <v>10</v>
      </c>
      <c r="D23" s="16" t="s">
        <v>8</v>
      </c>
      <c r="E23" s="18">
        <v>44745</v>
      </c>
      <c r="F23" s="19">
        <v>386</v>
      </c>
      <c r="G23" s="20">
        <v>445</v>
      </c>
      <c r="H23" s="20">
        <v>34</v>
      </c>
      <c r="I23" s="20">
        <v>26</v>
      </c>
      <c r="J23" s="19">
        <v>58.426966292134829</v>
      </c>
    </row>
    <row r="24" spans="1:10" x14ac:dyDescent="0.25">
      <c r="A24" s="9"/>
      <c r="B24" s="10" t="s">
        <v>30</v>
      </c>
      <c r="C24" s="11"/>
      <c r="D24" s="10"/>
      <c r="E24" s="12"/>
      <c r="F24" s="13">
        <f>SUM(F14:F23)</f>
        <v>3032</v>
      </c>
      <c r="G24" s="14"/>
      <c r="H24" s="14"/>
      <c r="I24" s="14"/>
      <c r="J24" s="13">
        <f>SUM(J14:J23)</f>
        <v>240.1675747574736</v>
      </c>
    </row>
    <row r="25" spans="1:10" x14ac:dyDescent="0.25">
      <c r="A25" s="2" t="s">
        <v>6</v>
      </c>
      <c r="B25" s="3" t="s">
        <v>20</v>
      </c>
      <c r="C25" s="4">
        <v>1</v>
      </c>
      <c r="D25" s="3" t="s">
        <v>19</v>
      </c>
      <c r="E25" s="5">
        <v>44703</v>
      </c>
      <c r="F25" s="6">
        <v>240.721</v>
      </c>
      <c r="G25" s="7">
        <v>596</v>
      </c>
      <c r="H25" s="7">
        <v>24</v>
      </c>
      <c r="I25" s="7">
        <v>3</v>
      </c>
      <c r="J25" s="6">
        <v>5.0339999999999998</v>
      </c>
    </row>
    <row r="26" spans="1:10" x14ac:dyDescent="0.25">
      <c r="A26" s="2" t="s">
        <v>6</v>
      </c>
      <c r="B26" s="3" t="s">
        <v>20</v>
      </c>
      <c r="C26" s="4">
        <v>2</v>
      </c>
      <c r="D26" s="3" t="s">
        <v>8</v>
      </c>
      <c r="E26" s="5">
        <v>44374</v>
      </c>
      <c r="F26" s="6">
        <v>386.85</v>
      </c>
      <c r="G26" s="7">
        <v>697</v>
      </c>
      <c r="H26" s="7">
        <v>28</v>
      </c>
      <c r="I26" s="7">
        <v>7</v>
      </c>
      <c r="J26" s="6">
        <v>10.042999999999999</v>
      </c>
    </row>
    <row r="27" spans="1:10" x14ac:dyDescent="0.25">
      <c r="A27" s="2" t="s">
        <v>6</v>
      </c>
      <c r="B27" s="3" t="s">
        <v>20</v>
      </c>
      <c r="C27" s="4">
        <v>3</v>
      </c>
      <c r="D27" s="3" t="s">
        <v>9</v>
      </c>
      <c r="E27" s="5">
        <v>44724</v>
      </c>
      <c r="F27" s="6">
        <v>317.12299999999999</v>
      </c>
      <c r="G27" s="7">
        <v>393</v>
      </c>
      <c r="H27" s="7">
        <v>21</v>
      </c>
      <c r="I27" s="7">
        <v>5</v>
      </c>
      <c r="J27" s="6">
        <v>12.723000000000001</v>
      </c>
    </row>
    <row r="28" spans="1:10" x14ac:dyDescent="0.25">
      <c r="A28" s="2" t="s">
        <v>6</v>
      </c>
      <c r="B28" s="3" t="s">
        <v>20</v>
      </c>
      <c r="C28" s="4">
        <v>4</v>
      </c>
      <c r="D28" s="3" t="s">
        <v>10</v>
      </c>
      <c r="E28" s="5">
        <v>44731</v>
      </c>
      <c r="F28" s="6">
        <v>354.94400000000002</v>
      </c>
      <c r="G28" s="7">
        <v>333</v>
      </c>
      <c r="H28" s="7">
        <v>23</v>
      </c>
      <c r="I28" s="7">
        <v>6</v>
      </c>
      <c r="J28" s="6">
        <v>18.018000000000001</v>
      </c>
    </row>
    <row r="29" spans="1:10" x14ac:dyDescent="0.25">
      <c r="A29" s="2" t="s">
        <v>6</v>
      </c>
      <c r="B29" s="3" t="s">
        <v>20</v>
      </c>
      <c r="C29" s="4">
        <v>5</v>
      </c>
      <c r="D29" s="3" t="s">
        <v>15</v>
      </c>
      <c r="E29" s="5">
        <v>44345</v>
      </c>
      <c r="F29" s="6">
        <v>287.69900000000001</v>
      </c>
      <c r="G29" s="7">
        <v>1049</v>
      </c>
      <c r="H29" s="7">
        <v>31</v>
      </c>
      <c r="I29" s="7">
        <v>28</v>
      </c>
      <c r="J29" s="6">
        <v>26.692</v>
      </c>
    </row>
    <row r="30" spans="1:10" x14ac:dyDescent="0.25">
      <c r="A30" s="2" t="s">
        <v>6</v>
      </c>
      <c r="B30" s="3" t="s">
        <v>20</v>
      </c>
      <c r="C30" s="4">
        <v>6</v>
      </c>
      <c r="D30" s="3" t="s">
        <v>11</v>
      </c>
      <c r="E30" s="5">
        <v>44696</v>
      </c>
      <c r="F30" s="6">
        <v>187.49100000000001</v>
      </c>
      <c r="G30" s="7">
        <v>597</v>
      </c>
      <c r="H30" s="7">
        <v>24</v>
      </c>
      <c r="I30" s="7">
        <v>21</v>
      </c>
      <c r="J30" s="6">
        <v>35.176000000000002</v>
      </c>
    </row>
    <row r="31" spans="1:10" x14ac:dyDescent="0.25">
      <c r="A31" s="2" t="s">
        <v>6</v>
      </c>
      <c r="B31" s="3" t="s">
        <v>20</v>
      </c>
      <c r="C31" s="4">
        <v>7</v>
      </c>
      <c r="D31" s="3" t="s">
        <v>10</v>
      </c>
      <c r="E31" s="5">
        <v>44717</v>
      </c>
      <c r="F31" s="6">
        <v>354.09199999999998</v>
      </c>
      <c r="G31" s="7">
        <v>504</v>
      </c>
      <c r="H31" s="7">
        <v>24</v>
      </c>
      <c r="I31" s="7">
        <v>23</v>
      </c>
      <c r="J31" s="6">
        <v>45.634999999999998</v>
      </c>
    </row>
    <row r="32" spans="1:10" x14ac:dyDescent="0.25">
      <c r="A32" s="2" t="s">
        <v>6</v>
      </c>
      <c r="B32" s="3" t="s">
        <v>20</v>
      </c>
      <c r="C32" s="4">
        <v>8</v>
      </c>
      <c r="D32" s="3" t="s">
        <v>9</v>
      </c>
      <c r="E32" s="5">
        <v>44709</v>
      </c>
      <c r="F32" s="6">
        <v>317.15800000000002</v>
      </c>
      <c r="G32" s="7">
        <v>552</v>
      </c>
      <c r="H32" s="7">
        <v>23</v>
      </c>
      <c r="I32" s="7">
        <v>33</v>
      </c>
      <c r="J32" s="6">
        <v>59.783000000000001</v>
      </c>
    </row>
    <row r="33" spans="1:10" x14ac:dyDescent="0.25">
      <c r="A33" s="2" t="s">
        <v>6</v>
      </c>
      <c r="B33" s="3" t="s">
        <v>20</v>
      </c>
      <c r="C33" s="4">
        <v>9</v>
      </c>
      <c r="D33" s="3" t="s">
        <v>10</v>
      </c>
      <c r="E33" s="5">
        <v>44353</v>
      </c>
      <c r="F33" s="6">
        <v>354.93700000000001</v>
      </c>
      <c r="G33" s="7">
        <v>994</v>
      </c>
      <c r="H33" s="7">
        <v>31</v>
      </c>
      <c r="I33" s="7">
        <v>65</v>
      </c>
      <c r="J33" s="6">
        <v>65.391999999999996</v>
      </c>
    </row>
    <row r="34" spans="1:10" x14ac:dyDescent="0.25">
      <c r="A34" s="15" t="s">
        <v>6</v>
      </c>
      <c r="B34" s="16" t="s">
        <v>20</v>
      </c>
      <c r="C34" s="17">
        <v>10</v>
      </c>
      <c r="D34" s="16" t="s">
        <v>8</v>
      </c>
      <c r="E34" s="18">
        <v>44745</v>
      </c>
      <c r="F34" s="19">
        <v>386.851</v>
      </c>
      <c r="G34" s="20">
        <v>304</v>
      </c>
      <c r="H34" s="20">
        <v>22</v>
      </c>
      <c r="I34" s="20">
        <v>21</v>
      </c>
      <c r="J34" s="19">
        <v>69.078999999999994</v>
      </c>
    </row>
    <row r="35" spans="1:10" x14ac:dyDescent="0.25">
      <c r="A35" s="9"/>
      <c r="B35" s="10" t="s">
        <v>33</v>
      </c>
      <c r="C35" s="11"/>
      <c r="D35" s="10"/>
      <c r="E35" s="12"/>
      <c r="F35" s="13">
        <v>3187.866</v>
      </c>
      <c r="G35" s="14"/>
      <c r="H35" s="14"/>
      <c r="I35" s="14"/>
      <c r="J35" s="13">
        <v>347.57499999999999</v>
      </c>
    </row>
    <row r="36" spans="1:10" x14ac:dyDescent="0.25">
      <c r="A36" s="36" t="s">
        <v>6</v>
      </c>
      <c r="B36" s="31" t="s">
        <v>21</v>
      </c>
      <c r="C36" s="30">
        <v>1</v>
      </c>
      <c r="D36" s="31" t="s">
        <v>10</v>
      </c>
      <c r="E36" s="32">
        <v>44353</v>
      </c>
      <c r="F36" s="33">
        <v>354</v>
      </c>
      <c r="G36" s="34">
        <v>1445</v>
      </c>
      <c r="H36" s="34">
        <v>49</v>
      </c>
      <c r="I36" s="34">
        <v>6</v>
      </c>
      <c r="J36" s="33">
        <v>4.1522491349480966</v>
      </c>
    </row>
    <row r="37" spans="1:10" x14ac:dyDescent="0.25">
      <c r="A37" s="36" t="s">
        <v>6</v>
      </c>
      <c r="B37" s="31" t="s">
        <v>21</v>
      </c>
      <c r="C37" s="30">
        <v>2</v>
      </c>
      <c r="D37" s="31" t="s">
        <v>11</v>
      </c>
      <c r="E37" s="32">
        <v>44696</v>
      </c>
      <c r="F37" s="33">
        <v>187</v>
      </c>
      <c r="G37" s="34">
        <v>914</v>
      </c>
      <c r="H37" s="34">
        <v>37</v>
      </c>
      <c r="I37" s="34">
        <v>4</v>
      </c>
      <c r="J37" s="33">
        <v>4.3763676148796495</v>
      </c>
    </row>
    <row r="38" spans="1:10" x14ac:dyDescent="0.25">
      <c r="A38" s="36" t="s">
        <v>6</v>
      </c>
      <c r="B38" s="31" t="s">
        <v>21</v>
      </c>
      <c r="C38" s="30">
        <v>3</v>
      </c>
      <c r="D38" s="31" t="s">
        <v>10</v>
      </c>
      <c r="E38" s="32">
        <v>44731</v>
      </c>
      <c r="F38" s="33">
        <v>354</v>
      </c>
      <c r="G38" s="34">
        <v>807</v>
      </c>
      <c r="H38" s="34">
        <v>53</v>
      </c>
      <c r="I38" s="34">
        <v>5</v>
      </c>
      <c r="J38" s="33">
        <v>6.1957868649318462</v>
      </c>
    </row>
    <row r="39" spans="1:10" x14ac:dyDescent="0.25">
      <c r="A39" s="36" t="s">
        <v>6</v>
      </c>
      <c r="B39" s="31" t="s">
        <v>21</v>
      </c>
      <c r="C39" s="30">
        <v>4</v>
      </c>
      <c r="D39" s="31" t="s">
        <v>9</v>
      </c>
      <c r="E39" s="32">
        <v>44709</v>
      </c>
      <c r="F39" s="33">
        <v>317</v>
      </c>
      <c r="G39" s="34">
        <v>834</v>
      </c>
      <c r="H39" s="34">
        <v>35</v>
      </c>
      <c r="I39" s="34">
        <v>11</v>
      </c>
      <c r="J39" s="33">
        <v>13.189448441247002</v>
      </c>
    </row>
    <row r="40" spans="1:10" x14ac:dyDescent="0.25">
      <c r="A40" s="36" t="s">
        <v>6</v>
      </c>
      <c r="B40" s="31" t="s">
        <v>21</v>
      </c>
      <c r="C40" s="30">
        <v>5</v>
      </c>
      <c r="D40" s="31" t="s">
        <v>10</v>
      </c>
      <c r="E40" s="32">
        <v>44738</v>
      </c>
      <c r="F40" s="33">
        <v>354</v>
      </c>
      <c r="G40" s="34">
        <v>453</v>
      </c>
      <c r="H40" s="34">
        <v>34</v>
      </c>
      <c r="I40" s="34">
        <v>9</v>
      </c>
      <c r="J40" s="33">
        <v>19.867549668874172</v>
      </c>
    </row>
    <row r="41" spans="1:10" x14ac:dyDescent="0.25">
      <c r="A41" s="36" t="s">
        <v>6</v>
      </c>
      <c r="B41" s="31" t="s">
        <v>21</v>
      </c>
      <c r="C41" s="30">
        <v>6</v>
      </c>
      <c r="D41" s="31" t="s">
        <v>9</v>
      </c>
      <c r="E41" s="32">
        <v>44724</v>
      </c>
      <c r="F41" s="33">
        <v>317</v>
      </c>
      <c r="G41" s="34">
        <v>588</v>
      </c>
      <c r="H41" s="34">
        <v>33</v>
      </c>
      <c r="I41" s="34">
        <v>71</v>
      </c>
      <c r="J41" s="33">
        <v>120.74829931972789</v>
      </c>
    </row>
    <row r="42" spans="1:10" x14ac:dyDescent="0.25">
      <c r="A42" s="36" t="s">
        <v>6</v>
      </c>
      <c r="B42" s="31" t="s">
        <v>21</v>
      </c>
      <c r="C42" s="30">
        <v>7</v>
      </c>
      <c r="D42" s="31" t="s">
        <v>19</v>
      </c>
      <c r="E42" s="32">
        <v>44697</v>
      </c>
      <c r="F42" s="33">
        <v>244</v>
      </c>
      <c r="G42" s="34">
        <v>1522</v>
      </c>
      <c r="H42" s="34">
        <v>49</v>
      </c>
      <c r="I42" s="34">
        <v>113</v>
      </c>
      <c r="J42" s="33">
        <v>74.244415243101187</v>
      </c>
    </row>
    <row r="43" spans="1:10" x14ac:dyDescent="0.25">
      <c r="A43" s="36" t="s">
        <v>6</v>
      </c>
      <c r="B43" s="31" t="s">
        <v>21</v>
      </c>
      <c r="C43" s="30">
        <v>8</v>
      </c>
      <c r="D43" s="31" t="s">
        <v>8</v>
      </c>
      <c r="E43" s="32">
        <v>44374</v>
      </c>
      <c r="F43" s="33">
        <v>386</v>
      </c>
      <c r="G43" s="34">
        <v>1032</v>
      </c>
      <c r="H43" s="34">
        <v>43</v>
      </c>
      <c r="I43" s="34">
        <v>98</v>
      </c>
      <c r="J43" s="33">
        <v>94.961240310077514</v>
      </c>
    </row>
    <row r="44" spans="1:10" x14ac:dyDescent="0.25">
      <c r="A44" s="36" t="s">
        <v>6</v>
      </c>
      <c r="B44" s="31" t="s">
        <v>21</v>
      </c>
      <c r="C44" s="30">
        <v>9</v>
      </c>
      <c r="D44" s="31" t="s">
        <v>8</v>
      </c>
      <c r="E44" s="32">
        <v>44388</v>
      </c>
      <c r="F44" s="33">
        <v>386</v>
      </c>
      <c r="G44" s="34">
        <v>198</v>
      </c>
      <c r="H44" s="34">
        <v>23</v>
      </c>
      <c r="I44" s="34">
        <v>14</v>
      </c>
      <c r="J44" s="33">
        <v>70.707070707070713</v>
      </c>
    </row>
    <row r="45" spans="1:10" x14ac:dyDescent="0.25">
      <c r="A45" s="37" t="s">
        <v>6</v>
      </c>
      <c r="B45" s="38" t="s">
        <v>21</v>
      </c>
      <c r="C45" s="39">
        <v>10</v>
      </c>
      <c r="D45" s="38" t="s">
        <v>41</v>
      </c>
      <c r="E45" s="40">
        <v>44689</v>
      </c>
      <c r="F45" s="41">
        <v>159</v>
      </c>
      <c r="G45" s="42">
        <v>1018</v>
      </c>
      <c r="H45" s="42">
        <v>37</v>
      </c>
      <c r="I45" s="42">
        <v>79</v>
      </c>
      <c r="J45" s="41">
        <v>77.603143418467582</v>
      </c>
    </row>
    <row r="46" spans="1:10" x14ac:dyDescent="0.25">
      <c r="A46" s="48"/>
      <c r="B46" s="44" t="s">
        <v>21</v>
      </c>
      <c r="C46" s="43"/>
      <c r="D46" s="44"/>
      <c r="E46" s="45"/>
      <c r="F46" s="46">
        <f>SUM(F36:F45)</f>
        <v>3058</v>
      </c>
      <c r="G46" s="47"/>
      <c r="H46" s="47"/>
      <c r="I46" s="47"/>
      <c r="J46" s="46">
        <f>SUM(J36:J45)</f>
        <v>486.04557072332568</v>
      </c>
    </row>
    <row r="47" spans="1:10" x14ac:dyDescent="0.25">
      <c r="A47" s="36" t="s">
        <v>6</v>
      </c>
      <c r="B47" s="31" t="s">
        <v>24</v>
      </c>
      <c r="C47" s="30">
        <v>1</v>
      </c>
      <c r="D47" s="31" t="s">
        <v>10</v>
      </c>
      <c r="E47" s="32">
        <v>44731</v>
      </c>
      <c r="F47" s="33">
        <v>354</v>
      </c>
      <c r="G47" s="34">
        <v>807</v>
      </c>
      <c r="H47" s="34">
        <v>53</v>
      </c>
      <c r="I47" s="34">
        <v>4</v>
      </c>
      <c r="J47" s="33">
        <v>4.9566294919454768</v>
      </c>
    </row>
    <row r="48" spans="1:10" x14ac:dyDescent="0.25">
      <c r="A48" s="36" t="s">
        <v>6</v>
      </c>
      <c r="B48" s="31" t="s">
        <v>24</v>
      </c>
      <c r="C48" s="30">
        <v>2</v>
      </c>
      <c r="D48" s="31" t="s">
        <v>10</v>
      </c>
      <c r="E48" s="32">
        <v>44353</v>
      </c>
      <c r="F48" s="33">
        <v>354</v>
      </c>
      <c r="G48" s="34">
        <v>1445</v>
      </c>
      <c r="H48" s="34">
        <v>49</v>
      </c>
      <c r="I48" s="34">
        <v>17</v>
      </c>
      <c r="J48" s="33">
        <v>11.764705882352942</v>
      </c>
    </row>
    <row r="49" spans="1:10" x14ac:dyDescent="0.25">
      <c r="A49" s="36" t="s">
        <v>6</v>
      </c>
      <c r="B49" s="31" t="s">
        <v>24</v>
      </c>
      <c r="C49" s="30">
        <v>3</v>
      </c>
      <c r="D49" s="31" t="s">
        <v>16</v>
      </c>
      <c r="E49" s="32">
        <v>44362</v>
      </c>
      <c r="F49" s="33">
        <v>390</v>
      </c>
      <c r="G49" s="34">
        <v>1234</v>
      </c>
      <c r="H49" s="34">
        <v>47</v>
      </c>
      <c r="I49" s="34">
        <v>38</v>
      </c>
      <c r="J49" s="33">
        <v>30.79416531604538</v>
      </c>
    </row>
    <row r="50" spans="1:10" x14ac:dyDescent="0.25">
      <c r="A50" s="36" t="s">
        <v>6</v>
      </c>
      <c r="B50" s="31" t="s">
        <v>24</v>
      </c>
      <c r="C50" s="30">
        <v>4</v>
      </c>
      <c r="D50" s="31" t="s">
        <v>19</v>
      </c>
      <c r="E50" s="32">
        <v>44703</v>
      </c>
      <c r="F50" s="33">
        <v>240</v>
      </c>
      <c r="G50" s="34">
        <v>908</v>
      </c>
      <c r="H50" s="34">
        <v>37</v>
      </c>
      <c r="I50" s="34">
        <v>33</v>
      </c>
      <c r="J50" s="33">
        <v>36.343612334801762</v>
      </c>
    </row>
    <row r="51" spans="1:10" x14ac:dyDescent="0.25">
      <c r="A51" s="36" t="s">
        <v>6</v>
      </c>
      <c r="B51" s="31" t="s">
        <v>24</v>
      </c>
      <c r="C51" s="30">
        <v>5</v>
      </c>
      <c r="D51" s="31" t="s">
        <v>9</v>
      </c>
      <c r="E51" s="32">
        <v>44709</v>
      </c>
      <c r="F51" s="33">
        <v>317</v>
      </c>
      <c r="G51" s="34">
        <v>834</v>
      </c>
      <c r="H51" s="34">
        <v>35</v>
      </c>
      <c r="I51" s="34">
        <v>34</v>
      </c>
      <c r="J51" s="33">
        <v>40.767386091127101</v>
      </c>
    </row>
    <row r="52" spans="1:10" x14ac:dyDescent="0.25">
      <c r="A52" s="36" t="s">
        <v>6</v>
      </c>
      <c r="B52" s="31" t="s">
        <v>24</v>
      </c>
      <c r="C52" s="30">
        <v>6</v>
      </c>
      <c r="D52" s="31" t="s">
        <v>10</v>
      </c>
      <c r="E52" s="32">
        <v>44738</v>
      </c>
      <c r="F52" s="33">
        <v>354</v>
      </c>
      <c r="G52" s="34">
        <v>453</v>
      </c>
      <c r="H52" s="34">
        <v>34</v>
      </c>
      <c r="I52" s="34">
        <v>18</v>
      </c>
      <c r="J52" s="33">
        <v>39.735099337748345</v>
      </c>
    </row>
    <row r="53" spans="1:10" x14ac:dyDescent="0.25">
      <c r="A53" s="36" t="s">
        <v>6</v>
      </c>
      <c r="B53" s="31" t="s">
        <v>24</v>
      </c>
      <c r="C53" s="30">
        <v>7</v>
      </c>
      <c r="D53" s="31" t="s">
        <v>43</v>
      </c>
      <c r="E53" s="32">
        <v>44317</v>
      </c>
      <c r="F53" s="33">
        <v>159</v>
      </c>
      <c r="G53" s="34">
        <v>1670</v>
      </c>
      <c r="H53" s="34">
        <v>51</v>
      </c>
      <c r="I53" s="34">
        <v>77</v>
      </c>
      <c r="J53" s="33">
        <v>46.107784431137723</v>
      </c>
    </row>
    <row r="54" spans="1:10" x14ac:dyDescent="0.25">
      <c r="A54" s="36" t="s">
        <v>6</v>
      </c>
      <c r="B54" s="31" t="s">
        <v>24</v>
      </c>
      <c r="C54" s="30">
        <v>8</v>
      </c>
      <c r="D54" s="31" t="s">
        <v>19</v>
      </c>
      <c r="E54" s="32">
        <v>44332</v>
      </c>
      <c r="F54" s="33">
        <v>244</v>
      </c>
      <c r="G54" s="34">
        <v>1522</v>
      </c>
      <c r="H54" s="34">
        <v>49</v>
      </c>
      <c r="I54" s="34">
        <v>59</v>
      </c>
      <c r="J54" s="33">
        <v>38.764783180026278</v>
      </c>
    </row>
    <row r="55" spans="1:10" x14ac:dyDescent="0.25">
      <c r="A55" s="36" t="s">
        <v>6</v>
      </c>
      <c r="B55" s="31" t="s">
        <v>24</v>
      </c>
      <c r="C55" s="30">
        <v>9</v>
      </c>
      <c r="D55" s="31" t="s">
        <v>11</v>
      </c>
      <c r="E55" s="32">
        <v>44696</v>
      </c>
      <c r="F55" s="33">
        <v>187</v>
      </c>
      <c r="G55" s="34">
        <v>914</v>
      </c>
      <c r="H55" s="34">
        <v>37</v>
      </c>
      <c r="I55" s="34">
        <v>108</v>
      </c>
      <c r="J55" s="33">
        <v>118.16192560175055</v>
      </c>
    </row>
    <row r="56" spans="1:10" x14ac:dyDescent="0.25">
      <c r="A56" s="37" t="s">
        <v>6</v>
      </c>
      <c r="B56" s="38" t="s">
        <v>24</v>
      </c>
      <c r="C56" s="39">
        <v>10</v>
      </c>
      <c r="D56" s="38" t="s">
        <v>9</v>
      </c>
      <c r="E56" s="40">
        <v>44724</v>
      </c>
      <c r="F56" s="41">
        <v>317</v>
      </c>
      <c r="G56" s="42">
        <v>588</v>
      </c>
      <c r="H56" s="42">
        <v>33</v>
      </c>
      <c r="I56" s="42">
        <v>78</v>
      </c>
      <c r="J56" s="41">
        <v>132.65306122448979</v>
      </c>
    </row>
    <row r="57" spans="1:10" x14ac:dyDescent="0.25">
      <c r="A57" s="48"/>
      <c r="B57" s="44" t="s">
        <v>24</v>
      </c>
      <c r="C57" s="43"/>
      <c r="D57" s="44"/>
      <c r="E57" s="45"/>
      <c r="F57" s="46">
        <f>SUM(F47:F56)</f>
        <v>2916</v>
      </c>
      <c r="G57" s="47"/>
      <c r="H57" s="47"/>
      <c r="I57" s="47"/>
      <c r="J57" s="46">
        <f>SUM(J47:J56)</f>
        <v>500.04915289142536</v>
      </c>
    </row>
    <row r="58" spans="1:10" x14ac:dyDescent="0.25">
      <c r="A58" s="2" t="s">
        <v>6</v>
      </c>
      <c r="B58" s="3" t="s">
        <v>21</v>
      </c>
      <c r="C58" s="4">
        <v>1</v>
      </c>
      <c r="D58" s="3" t="s">
        <v>10</v>
      </c>
      <c r="E58" s="5">
        <v>44353</v>
      </c>
      <c r="F58" s="6">
        <v>354.93700000000001</v>
      </c>
      <c r="G58" s="7">
        <v>994</v>
      </c>
      <c r="H58" s="7">
        <v>31</v>
      </c>
      <c r="I58" s="7">
        <v>6</v>
      </c>
      <c r="J58" s="6">
        <v>6.0359999999999996</v>
      </c>
    </row>
    <row r="59" spans="1:10" x14ac:dyDescent="0.25">
      <c r="A59" s="2" t="s">
        <v>6</v>
      </c>
      <c r="B59" s="3" t="s">
        <v>21</v>
      </c>
      <c r="C59" s="4">
        <v>2</v>
      </c>
      <c r="D59" s="3" t="s">
        <v>11</v>
      </c>
      <c r="E59" s="5">
        <v>44696</v>
      </c>
      <c r="F59" s="6">
        <v>187.49100000000001</v>
      </c>
      <c r="G59" s="7">
        <v>597</v>
      </c>
      <c r="H59" s="7">
        <v>24</v>
      </c>
      <c r="I59" s="7">
        <v>4</v>
      </c>
      <c r="J59" s="6">
        <v>6.7</v>
      </c>
    </row>
    <row r="60" spans="1:10" x14ac:dyDescent="0.25">
      <c r="A60" s="2" t="s">
        <v>6</v>
      </c>
      <c r="B60" s="3" t="s">
        <v>21</v>
      </c>
      <c r="C60" s="4">
        <v>3</v>
      </c>
      <c r="D60" s="3" t="s">
        <v>10</v>
      </c>
      <c r="E60" s="5">
        <v>44731</v>
      </c>
      <c r="F60" s="6">
        <v>354.94400000000002</v>
      </c>
      <c r="G60" s="7">
        <v>333</v>
      </c>
      <c r="H60" s="7">
        <v>23</v>
      </c>
      <c r="I60" s="7">
        <v>5</v>
      </c>
      <c r="J60" s="6">
        <v>15.015000000000001</v>
      </c>
    </row>
    <row r="61" spans="1:10" x14ac:dyDescent="0.25">
      <c r="A61" s="2" t="s">
        <v>6</v>
      </c>
      <c r="B61" s="3" t="s">
        <v>21</v>
      </c>
      <c r="C61" s="4">
        <v>4</v>
      </c>
      <c r="D61" s="3" t="s">
        <v>9</v>
      </c>
      <c r="E61" s="5">
        <v>44709</v>
      </c>
      <c r="F61" s="6">
        <v>317.15800000000002</v>
      </c>
      <c r="G61" s="7">
        <v>552</v>
      </c>
      <c r="H61" s="7">
        <v>23</v>
      </c>
      <c r="I61" s="7">
        <v>11</v>
      </c>
      <c r="J61" s="6">
        <v>19.928000000000001</v>
      </c>
    </row>
    <row r="62" spans="1:10" x14ac:dyDescent="0.25">
      <c r="A62" s="2" t="s">
        <v>6</v>
      </c>
      <c r="B62" s="3" t="s">
        <v>21</v>
      </c>
      <c r="C62" s="4">
        <v>5</v>
      </c>
      <c r="D62" s="3" t="s">
        <v>10</v>
      </c>
      <c r="E62" s="5">
        <v>44738</v>
      </c>
      <c r="F62" s="6">
        <v>354.923</v>
      </c>
      <c r="G62" s="7">
        <v>334</v>
      </c>
      <c r="H62" s="7">
        <v>22</v>
      </c>
      <c r="I62" s="7">
        <v>9</v>
      </c>
      <c r="J62" s="6">
        <v>26.946000000000002</v>
      </c>
    </row>
    <row r="63" spans="1:10" x14ac:dyDescent="0.25">
      <c r="A63" s="2" t="s">
        <v>6</v>
      </c>
      <c r="B63" s="3" t="s">
        <v>21</v>
      </c>
      <c r="C63" s="4">
        <v>6</v>
      </c>
      <c r="D63" s="3" t="s">
        <v>12</v>
      </c>
      <c r="E63" s="5">
        <v>44689</v>
      </c>
      <c r="F63" s="6">
        <v>159.14699999999999</v>
      </c>
      <c r="G63" s="7">
        <v>681</v>
      </c>
      <c r="H63" s="7">
        <v>24</v>
      </c>
      <c r="I63" s="7">
        <v>25</v>
      </c>
      <c r="J63" s="6">
        <v>36.710999999999999</v>
      </c>
    </row>
    <row r="64" spans="1:10" x14ac:dyDescent="0.25">
      <c r="A64" s="2" t="s">
        <v>6</v>
      </c>
      <c r="B64" s="3" t="s">
        <v>21</v>
      </c>
      <c r="C64" s="4">
        <v>7</v>
      </c>
      <c r="D64" s="3" t="s">
        <v>8</v>
      </c>
      <c r="E64" s="5">
        <v>44388</v>
      </c>
      <c r="F64" s="6">
        <v>386.85</v>
      </c>
      <c r="G64" s="7">
        <v>198</v>
      </c>
      <c r="H64" s="7">
        <v>23</v>
      </c>
      <c r="I64" s="7">
        <v>14</v>
      </c>
      <c r="J64" s="6">
        <v>70.706999999999994</v>
      </c>
    </row>
    <row r="65" spans="1:10" x14ac:dyDescent="0.25">
      <c r="A65" s="2" t="s">
        <v>6</v>
      </c>
      <c r="B65" s="3" t="s">
        <v>21</v>
      </c>
      <c r="C65" s="4">
        <v>8</v>
      </c>
      <c r="D65" s="3" t="s">
        <v>19</v>
      </c>
      <c r="E65" s="5">
        <v>44332</v>
      </c>
      <c r="F65" s="6">
        <v>244.477</v>
      </c>
      <c r="G65" s="7">
        <v>1056</v>
      </c>
      <c r="H65" s="7">
        <v>31</v>
      </c>
      <c r="I65" s="7">
        <v>127</v>
      </c>
      <c r="J65" s="6">
        <v>120.265</v>
      </c>
    </row>
    <row r="66" spans="1:10" x14ac:dyDescent="0.25">
      <c r="A66" s="2" t="s">
        <v>6</v>
      </c>
      <c r="B66" s="3" t="s">
        <v>21</v>
      </c>
      <c r="C66" s="4">
        <v>9</v>
      </c>
      <c r="D66" s="3" t="s">
        <v>8</v>
      </c>
      <c r="E66" s="5">
        <v>44374</v>
      </c>
      <c r="F66" s="6">
        <v>386.85</v>
      </c>
      <c r="G66" s="7">
        <v>697</v>
      </c>
      <c r="H66" s="7">
        <v>28</v>
      </c>
      <c r="I66" s="7">
        <v>96</v>
      </c>
      <c r="J66" s="6">
        <v>137.733</v>
      </c>
    </row>
    <row r="67" spans="1:10" x14ac:dyDescent="0.25">
      <c r="A67" s="15" t="s">
        <v>6</v>
      </c>
      <c r="B67" s="16" t="s">
        <v>21</v>
      </c>
      <c r="C67" s="17">
        <v>10</v>
      </c>
      <c r="D67" s="16" t="s">
        <v>9</v>
      </c>
      <c r="E67" s="18">
        <v>44724</v>
      </c>
      <c r="F67" s="19">
        <v>317.12299999999999</v>
      </c>
      <c r="G67" s="20">
        <v>393</v>
      </c>
      <c r="H67" s="20">
        <v>21</v>
      </c>
      <c r="I67" s="20">
        <v>56</v>
      </c>
      <c r="J67" s="19">
        <v>142.494</v>
      </c>
    </row>
    <row r="68" spans="1:10" x14ac:dyDescent="0.25">
      <c r="A68" s="9"/>
      <c r="B68" s="10" t="s">
        <v>34</v>
      </c>
      <c r="C68" s="11"/>
      <c r="D68" s="10"/>
      <c r="E68" s="12"/>
      <c r="F68" s="13">
        <v>3063.9</v>
      </c>
      <c r="G68" s="14"/>
      <c r="H68" s="14"/>
      <c r="I68" s="14"/>
      <c r="J68" s="13">
        <v>582.53499999999997</v>
      </c>
    </row>
    <row r="69" spans="1:10" x14ac:dyDescent="0.25">
      <c r="A69" s="2" t="s">
        <v>6</v>
      </c>
      <c r="B69" s="3" t="s">
        <v>24</v>
      </c>
      <c r="C69" s="4">
        <v>1</v>
      </c>
      <c r="D69" s="3" t="s">
        <v>10</v>
      </c>
      <c r="E69" s="5">
        <v>44731</v>
      </c>
      <c r="F69" s="6">
        <v>354.94400000000002</v>
      </c>
      <c r="G69" s="7">
        <v>333</v>
      </c>
      <c r="H69" s="7">
        <v>23</v>
      </c>
      <c r="I69" s="7">
        <v>4</v>
      </c>
      <c r="J69" s="6">
        <v>12.012</v>
      </c>
    </row>
    <row r="70" spans="1:10" x14ac:dyDescent="0.25">
      <c r="A70" s="2" t="s">
        <v>6</v>
      </c>
      <c r="B70" s="3" t="s">
        <v>24</v>
      </c>
      <c r="C70" s="4">
        <v>2</v>
      </c>
      <c r="D70" s="3" t="s">
        <v>10</v>
      </c>
      <c r="E70" s="5">
        <v>44353</v>
      </c>
      <c r="F70" s="6">
        <v>354.93700000000001</v>
      </c>
      <c r="G70" s="7">
        <v>994</v>
      </c>
      <c r="H70" s="7">
        <v>31</v>
      </c>
      <c r="I70" s="7">
        <v>17</v>
      </c>
      <c r="J70" s="6">
        <v>17.103000000000002</v>
      </c>
    </row>
    <row r="71" spans="1:10" x14ac:dyDescent="0.25">
      <c r="A71" s="2" t="s">
        <v>6</v>
      </c>
      <c r="B71" s="3" t="s">
        <v>24</v>
      </c>
      <c r="C71" s="4">
        <v>3</v>
      </c>
      <c r="D71" s="3" t="s">
        <v>16</v>
      </c>
      <c r="E71" s="5">
        <v>44362</v>
      </c>
      <c r="F71" s="6">
        <v>390.10899999999998</v>
      </c>
      <c r="G71" s="7">
        <v>819</v>
      </c>
      <c r="H71" s="7">
        <v>29</v>
      </c>
      <c r="I71" s="7">
        <v>24</v>
      </c>
      <c r="J71" s="6">
        <v>29.303999999999998</v>
      </c>
    </row>
    <row r="72" spans="1:10" x14ac:dyDescent="0.25">
      <c r="A72" s="2" t="s">
        <v>6</v>
      </c>
      <c r="B72" s="3" t="s">
        <v>24</v>
      </c>
      <c r="C72" s="4">
        <v>4</v>
      </c>
      <c r="D72" s="3" t="s">
        <v>19</v>
      </c>
      <c r="E72" s="5">
        <v>44703</v>
      </c>
      <c r="F72" s="6">
        <v>240.721</v>
      </c>
      <c r="G72" s="7">
        <v>596</v>
      </c>
      <c r="H72" s="7">
        <v>24</v>
      </c>
      <c r="I72" s="7">
        <v>27</v>
      </c>
      <c r="J72" s="6">
        <v>45.302</v>
      </c>
    </row>
    <row r="73" spans="1:10" x14ac:dyDescent="0.25">
      <c r="A73" s="2" t="s">
        <v>6</v>
      </c>
      <c r="B73" s="3" t="s">
        <v>24</v>
      </c>
      <c r="C73" s="4">
        <v>5</v>
      </c>
      <c r="D73" s="3" t="s">
        <v>9</v>
      </c>
      <c r="E73" s="5">
        <v>44709</v>
      </c>
      <c r="F73" s="6">
        <v>317.15800000000002</v>
      </c>
      <c r="G73" s="7">
        <v>552</v>
      </c>
      <c r="H73" s="7">
        <v>23</v>
      </c>
      <c r="I73" s="7">
        <v>29</v>
      </c>
      <c r="J73" s="6">
        <v>52.536000000000001</v>
      </c>
    </row>
    <row r="74" spans="1:10" x14ac:dyDescent="0.25">
      <c r="A74" s="2" t="s">
        <v>6</v>
      </c>
      <c r="B74" s="3" t="s">
        <v>24</v>
      </c>
      <c r="C74" s="4">
        <v>6</v>
      </c>
      <c r="D74" s="3" t="s">
        <v>10</v>
      </c>
      <c r="E74" s="5">
        <v>44738</v>
      </c>
      <c r="F74" s="6">
        <v>354.923</v>
      </c>
      <c r="G74" s="7">
        <v>334</v>
      </c>
      <c r="H74" s="7">
        <v>22</v>
      </c>
      <c r="I74" s="7">
        <v>18</v>
      </c>
      <c r="J74" s="6">
        <v>53.892000000000003</v>
      </c>
    </row>
    <row r="75" spans="1:10" x14ac:dyDescent="0.25">
      <c r="A75" s="2" t="s">
        <v>6</v>
      </c>
      <c r="B75" s="3" t="s">
        <v>24</v>
      </c>
      <c r="C75" s="4">
        <v>7</v>
      </c>
      <c r="D75" s="3" t="s">
        <v>12</v>
      </c>
      <c r="E75" s="5">
        <v>44317</v>
      </c>
      <c r="F75" s="6">
        <v>159.14699999999999</v>
      </c>
      <c r="G75" s="7">
        <v>1176</v>
      </c>
      <c r="H75" s="7">
        <v>32</v>
      </c>
      <c r="I75" s="7">
        <v>74</v>
      </c>
      <c r="J75" s="6">
        <v>62.924999999999997</v>
      </c>
    </row>
    <row r="76" spans="1:10" x14ac:dyDescent="0.25">
      <c r="A76" s="2" t="s">
        <v>6</v>
      </c>
      <c r="B76" s="3" t="s">
        <v>24</v>
      </c>
      <c r="C76" s="4">
        <v>8</v>
      </c>
      <c r="D76" s="3" t="s">
        <v>19</v>
      </c>
      <c r="E76" s="5">
        <v>44332</v>
      </c>
      <c r="F76" s="6">
        <v>244.477</v>
      </c>
      <c r="G76" s="7">
        <v>1056</v>
      </c>
      <c r="H76" s="7">
        <v>31</v>
      </c>
      <c r="I76" s="7">
        <v>90</v>
      </c>
      <c r="J76" s="6">
        <v>85.227000000000004</v>
      </c>
    </row>
    <row r="77" spans="1:10" x14ac:dyDescent="0.25">
      <c r="A77" s="2" t="s">
        <v>6</v>
      </c>
      <c r="B77" s="3" t="s">
        <v>24</v>
      </c>
      <c r="C77" s="4">
        <v>9</v>
      </c>
      <c r="D77" s="3" t="s">
        <v>11</v>
      </c>
      <c r="E77" s="5">
        <v>44696</v>
      </c>
      <c r="F77" s="6">
        <v>187.49100000000001</v>
      </c>
      <c r="G77" s="7">
        <v>597</v>
      </c>
      <c r="H77" s="7">
        <v>24</v>
      </c>
      <c r="I77" s="7">
        <v>95</v>
      </c>
      <c r="J77" s="6">
        <v>159.12899999999999</v>
      </c>
    </row>
    <row r="78" spans="1:10" x14ac:dyDescent="0.25">
      <c r="A78" s="15" t="s">
        <v>6</v>
      </c>
      <c r="B78" s="16" t="s">
        <v>24</v>
      </c>
      <c r="C78" s="17">
        <v>10</v>
      </c>
      <c r="D78" s="16" t="s">
        <v>9</v>
      </c>
      <c r="E78" s="18">
        <v>44724</v>
      </c>
      <c r="F78" s="19">
        <v>317.12299999999999</v>
      </c>
      <c r="G78" s="20">
        <v>393</v>
      </c>
      <c r="H78" s="20">
        <v>21</v>
      </c>
      <c r="I78" s="20">
        <v>63</v>
      </c>
      <c r="J78" s="19">
        <v>160.30500000000001</v>
      </c>
    </row>
    <row r="79" spans="1:10" x14ac:dyDescent="0.25">
      <c r="A79" s="9"/>
      <c r="B79" s="10" t="s">
        <v>37</v>
      </c>
      <c r="C79" s="11"/>
      <c r="D79" s="10"/>
      <c r="E79" s="12"/>
      <c r="F79" s="13">
        <v>2921.03</v>
      </c>
      <c r="G79" s="14"/>
      <c r="H79" s="14"/>
      <c r="I79" s="14"/>
      <c r="J79" s="13">
        <v>677.73500000000013</v>
      </c>
    </row>
    <row r="80" spans="1:10" x14ac:dyDescent="0.25">
      <c r="A80" s="2" t="s">
        <v>6</v>
      </c>
      <c r="B80" s="3" t="s">
        <v>22</v>
      </c>
      <c r="C80" s="4">
        <v>1</v>
      </c>
      <c r="D80" s="3" t="s">
        <v>11</v>
      </c>
      <c r="E80" s="5">
        <v>44696</v>
      </c>
      <c r="F80" s="6">
        <v>187.49100000000001</v>
      </c>
      <c r="G80" s="7">
        <v>597</v>
      </c>
      <c r="H80" s="7">
        <v>24</v>
      </c>
      <c r="I80" s="7">
        <v>3</v>
      </c>
      <c r="J80" s="6">
        <v>5.0250000000000004</v>
      </c>
    </row>
    <row r="81" spans="1:10" x14ac:dyDescent="0.25">
      <c r="A81" s="2" t="s">
        <v>6</v>
      </c>
      <c r="B81" s="3" t="s">
        <v>22</v>
      </c>
      <c r="C81" s="4">
        <v>2</v>
      </c>
      <c r="D81" s="3" t="s">
        <v>12</v>
      </c>
      <c r="E81" s="5">
        <v>44317</v>
      </c>
      <c r="F81" s="6">
        <v>159.14699999999999</v>
      </c>
      <c r="G81" s="7">
        <v>1176</v>
      </c>
      <c r="H81" s="7">
        <v>32</v>
      </c>
      <c r="I81" s="7">
        <v>49</v>
      </c>
      <c r="J81" s="6">
        <v>41.667000000000002</v>
      </c>
    </row>
    <row r="82" spans="1:10" x14ac:dyDescent="0.25">
      <c r="A82" s="2" t="s">
        <v>6</v>
      </c>
      <c r="B82" s="3" t="s">
        <v>22</v>
      </c>
      <c r="C82" s="4">
        <v>3</v>
      </c>
      <c r="D82" s="3" t="s">
        <v>10</v>
      </c>
      <c r="E82" s="5">
        <v>44717</v>
      </c>
      <c r="F82" s="6">
        <v>354.09199999999998</v>
      </c>
      <c r="G82" s="7">
        <v>504</v>
      </c>
      <c r="H82" s="7">
        <v>24</v>
      </c>
      <c r="I82" s="7">
        <v>22</v>
      </c>
      <c r="J82" s="6">
        <v>43.651000000000003</v>
      </c>
    </row>
    <row r="83" spans="1:10" x14ac:dyDescent="0.25">
      <c r="A83" s="2" t="s">
        <v>6</v>
      </c>
      <c r="B83" s="3" t="s">
        <v>22</v>
      </c>
      <c r="C83" s="4">
        <v>4</v>
      </c>
      <c r="D83" s="3" t="s">
        <v>10</v>
      </c>
      <c r="E83" s="5">
        <v>44731</v>
      </c>
      <c r="F83" s="6">
        <v>354.94400000000002</v>
      </c>
      <c r="G83" s="7">
        <v>333</v>
      </c>
      <c r="H83" s="7">
        <v>23</v>
      </c>
      <c r="I83" s="7">
        <v>24</v>
      </c>
      <c r="J83" s="6">
        <v>72.072000000000003</v>
      </c>
    </row>
    <row r="84" spans="1:10" x14ac:dyDescent="0.25">
      <c r="A84" s="2" t="s">
        <v>6</v>
      </c>
      <c r="B84" s="3" t="s">
        <v>22</v>
      </c>
      <c r="C84" s="4">
        <v>5</v>
      </c>
      <c r="D84" s="3" t="s">
        <v>8</v>
      </c>
      <c r="E84" s="5">
        <v>44745</v>
      </c>
      <c r="F84" s="6">
        <v>386.851</v>
      </c>
      <c r="G84" s="7">
        <v>304</v>
      </c>
      <c r="H84" s="7">
        <v>22</v>
      </c>
      <c r="I84" s="7">
        <v>22</v>
      </c>
      <c r="J84" s="6">
        <v>72.367999999999995</v>
      </c>
    </row>
    <row r="85" spans="1:10" x14ac:dyDescent="0.25">
      <c r="A85" s="2" t="s">
        <v>6</v>
      </c>
      <c r="B85" s="3" t="s">
        <v>22</v>
      </c>
      <c r="C85" s="4">
        <v>6</v>
      </c>
      <c r="D85" s="3" t="s">
        <v>8</v>
      </c>
      <c r="E85" s="5">
        <v>44388</v>
      </c>
      <c r="F85" s="6">
        <v>386.85</v>
      </c>
      <c r="G85" s="7">
        <v>198</v>
      </c>
      <c r="H85" s="7">
        <v>23</v>
      </c>
      <c r="I85" s="7">
        <v>19</v>
      </c>
      <c r="J85" s="6">
        <v>95.96</v>
      </c>
    </row>
    <row r="86" spans="1:10" x14ac:dyDescent="0.25">
      <c r="A86" s="2" t="s">
        <v>6</v>
      </c>
      <c r="B86" s="3" t="s">
        <v>22</v>
      </c>
      <c r="C86" s="4">
        <v>7</v>
      </c>
      <c r="D86" s="3" t="s">
        <v>17</v>
      </c>
      <c r="E86" s="5">
        <v>44339</v>
      </c>
      <c r="F86" s="6">
        <v>186.02199999999999</v>
      </c>
      <c r="G86" s="7">
        <v>1049</v>
      </c>
      <c r="H86" s="7">
        <v>31</v>
      </c>
      <c r="I86" s="7">
        <v>110</v>
      </c>
      <c r="J86" s="6">
        <v>104.86199999999999</v>
      </c>
    </row>
    <row r="87" spans="1:10" x14ac:dyDescent="0.25">
      <c r="A87" s="2" t="s">
        <v>6</v>
      </c>
      <c r="B87" s="3" t="s">
        <v>22</v>
      </c>
      <c r="C87" s="4">
        <v>8</v>
      </c>
      <c r="D87" s="3" t="s">
        <v>16</v>
      </c>
      <c r="E87" s="5">
        <v>44362</v>
      </c>
      <c r="F87" s="6">
        <v>390.10899999999998</v>
      </c>
      <c r="G87" s="7">
        <v>819</v>
      </c>
      <c r="H87" s="7">
        <v>29</v>
      </c>
      <c r="I87" s="7">
        <v>102</v>
      </c>
      <c r="J87" s="6">
        <v>124.542</v>
      </c>
    </row>
    <row r="88" spans="1:10" x14ac:dyDescent="0.25">
      <c r="A88" s="2" t="s">
        <v>6</v>
      </c>
      <c r="B88" s="3" t="s">
        <v>22</v>
      </c>
      <c r="C88" s="4">
        <v>9</v>
      </c>
      <c r="D88" s="3" t="s">
        <v>19</v>
      </c>
      <c r="E88" s="5">
        <v>44703</v>
      </c>
      <c r="F88" s="6">
        <v>240.721</v>
      </c>
      <c r="G88" s="7">
        <v>596</v>
      </c>
      <c r="H88" s="7">
        <v>24</v>
      </c>
      <c r="I88" s="7">
        <v>81</v>
      </c>
      <c r="J88" s="6">
        <v>135.90600000000001</v>
      </c>
    </row>
    <row r="89" spans="1:10" x14ac:dyDescent="0.25">
      <c r="A89" s="15" t="s">
        <v>6</v>
      </c>
      <c r="B89" s="16" t="s">
        <v>22</v>
      </c>
      <c r="C89" s="17">
        <v>10</v>
      </c>
      <c r="D89" s="16" t="s">
        <v>9</v>
      </c>
      <c r="E89" s="18">
        <v>44709</v>
      </c>
      <c r="F89" s="19">
        <v>317.15800000000002</v>
      </c>
      <c r="G89" s="20">
        <v>552</v>
      </c>
      <c r="H89" s="20">
        <v>23</v>
      </c>
      <c r="I89" s="20">
        <v>76</v>
      </c>
      <c r="J89" s="19">
        <v>137.68100000000001</v>
      </c>
    </row>
    <row r="90" spans="1:10" x14ac:dyDescent="0.25">
      <c r="A90" s="9"/>
      <c r="B90" s="10" t="s">
        <v>35</v>
      </c>
      <c r="C90" s="11"/>
      <c r="D90" s="10"/>
      <c r="E90" s="12"/>
      <c r="F90" s="13">
        <v>2963.3849999999998</v>
      </c>
      <c r="G90" s="14"/>
      <c r="H90" s="14"/>
      <c r="I90" s="14"/>
      <c r="J90" s="13">
        <v>833.73400000000015</v>
      </c>
    </row>
    <row r="91" spans="1:10" x14ac:dyDescent="0.25">
      <c r="A91" s="2" t="s">
        <v>6</v>
      </c>
      <c r="B91" s="3" t="s">
        <v>18</v>
      </c>
      <c r="C91" s="4">
        <v>1</v>
      </c>
      <c r="D91" s="3" t="s">
        <v>10</v>
      </c>
      <c r="E91" s="5">
        <v>44731</v>
      </c>
      <c r="F91" s="6">
        <v>354.94400000000002</v>
      </c>
      <c r="G91" s="7">
        <v>333</v>
      </c>
      <c r="H91" s="7">
        <v>23</v>
      </c>
      <c r="I91" s="7">
        <v>1</v>
      </c>
      <c r="J91" s="6">
        <v>3.0030000000000001</v>
      </c>
    </row>
    <row r="92" spans="1:10" x14ac:dyDescent="0.25">
      <c r="A92" s="2" t="s">
        <v>6</v>
      </c>
      <c r="B92" s="3" t="s">
        <v>18</v>
      </c>
      <c r="C92" s="4">
        <v>2</v>
      </c>
      <c r="D92" s="3" t="s">
        <v>8</v>
      </c>
      <c r="E92" s="5">
        <v>44745</v>
      </c>
      <c r="F92" s="6">
        <v>386.851</v>
      </c>
      <c r="G92" s="7">
        <v>304</v>
      </c>
      <c r="H92" s="7">
        <v>22</v>
      </c>
      <c r="I92" s="7">
        <v>4</v>
      </c>
      <c r="J92" s="6">
        <v>13.157999999999999</v>
      </c>
    </row>
    <row r="93" spans="1:10" x14ac:dyDescent="0.25">
      <c r="A93" s="2" t="s">
        <v>6</v>
      </c>
      <c r="B93" s="3" t="s">
        <v>18</v>
      </c>
      <c r="C93" s="4">
        <v>3</v>
      </c>
      <c r="D93" s="3" t="s">
        <v>16</v>
      </c>
      <c r="E93" s="5">
        <v>44362</v>
      </c>
      <c r="F93" s="6">
        <v>390.10899999999998</v>
      </c>
      <c r="G93" s="7">
        <v>819</v>
      </c>
      <c r="H93" s="7">
        <v>29</v>
      </c>
      <c r="I93" s="7">
        <v>19</v>
      </c>
      <c r="J93" s="6">
        <v>23.199000000000002</v>
      </c>
    </row>
    <row r="94" spans="1:10" x14ac:dyDescent="0.25">
      <c r="A94" s="2" t="s">
        <v>6</v>
      </c>
      <c r="B94" s="3" t="s">
        <v>18</v>
      </c>
      <c r="C94" s="4">
        <v>4</v>
      </c>
      <c r="D94" s="3" t="s">
        <v>19</v>
      </c>
      <c r="E94" s="5">
        <v>44703</v>
      </c>
      <c r="F94" s="6">
        <v>240.721</v>
      </c>
      <c r="G94" s="7">
        <v>596</v>
      </c>
      <c r="H94" s="7">
        <v>24</v>
      </c>
      <c r="I94" s="7">
        <v>31</v>
      </c>
      <c r="J94" s="6">
        <v>52.012999999999998</v>
      </c>
    </row>
    <row r="95" spans="1:10" x14ac:dyDescent="0.25">
      <c r="A95" s="2" t="s">
        <v>6</v>
      </c>
      <c r="B95" s="3" t="s">
        <v>18</v>
      </c>
      <c r="C95" s="4">
        <v>5</v>
      </c>
      <c r="D95" s="3" t="s">
        <v>9</v>
      </c>
      <c r="E95" s="5">
        <v>44724</v>
      </c>
      <c r="F95" s="6">
        <v>317.12299999999999</v>
      </c>
      <c r="G95" s="7">
        <v>393</v>
      </c>
      <c r="H95" s="7">
        <v>21</v>
      </c>
      <c r="I95" s="7">
        <v>27</v>
      </c>
      <c r="J95" s="6">
        <v>68.701999999999998</v>
      </c>
    </row>
    <row r="96" spans="1:10" x14ac:dyDescent="0.25">
      <c r="A96" s="2" t="s">
        <v>6</v>
      </c>
      <c r="B96" s="3" t="s">
        <v>18</v>
      </c>
      <c r="C96" s="4">
        <v>6</v>
      </c>
      <c r="D96" s="3" t="s">
        <v>10</v>
      </c>
      <c r="E96" s="5">
        <v>44717</v>
      </c>
      <c r="F96" s="6">
        <v>354.09199999999998</v>
      </c>
      <c r="G96" s="7">
        <v>504</v>
      </c>
      <c r="H96" s="7">
        <v>24</v>
      </c>
      <c r="I96" s="7">
        <v>55</v>
      </c>
      <c r="J96" s="6">
        <v>109.127</v>
      </c>
    </row>
    <row r="97" spans="1:10" x14ac:dyDescent="0.25">
      <c r="A97" s="2" t="s">
        <v>6</v>
      </c>
      <c r="B97" s="3" t="s">
        <v>18</v>
      </c>
      <c r="C97" s="4">
        <v>7</v>
      </c>
      <c r="D97" s="3" t="s">
        <v>8</v>
      </c>
      <c r="E97" s="5">
        <v>44388</v>
      </c>
      <c r="F97" s="6">
        <v>386.85</v>
      </c>
      <c r="G97" s="7">
        <v>198</v>
      </c>
      <c r="H97" s="7">
        <v>23</v>
      </c>
      <c r="I97" s="7">
        <v>28</v>
      </c>
      <c r="J97" s="6">
        <v>141.41399999999999</v>
      </c>
    </row>
    <row r="98" spans="1:10" x14ac:dyDescent="0.25">
      <c r="A98" s="2" t="s">
        <v>6</v>
      </c>
      <c r="B98" s="3" t="s">
        <v>18</v>
      </c>
      <c r="C98" s="4">
        <v>8</v>
      </c>
      <c r="D98" s="3" t="s">
        <v>15</v>
      </c>
      <c r="E98" s="5">
        <v>44345</v>
      </c>
      <c r="F98" s="6">
        <v>287.69900000000001</v>
      </c>
      <c r="G98" s="7">
        <v>1049</v>
      </c>
      <c r="H98" s="7">
        <v>31</v>
      </c>
      <c r="I98" s="7">
        <v>154</v>
      </c>
      <c r="J98" s="6">
        <v>146.80600000000001</v>
      </c>
    </row>
    <row r="99" spans="1:10" x14ac:dyDescent="0.25">
      <c r="A99" s="2" t="s">
        <v>6</v>
      </c>
      <c r="B99" s="3" t="s">
        <v>18</v>
      </c>
      <c r="C99" s="4">
        <v>9</v>
      </c>
      <c r="D99" s="3" t="s">
        <v>10</v>
      </c>
      <c r="E99" s="5">
        <v>44353</v>
      </c>
      <c r="F99" s="6">
        <v>354.93700000000001</v>
      </c>
      <c r="G99" s="7">
        <v>994</v>
      </c>
      <c r="H99" s="7">
        <v>31</v>
      </c>
      <c r="I99" s="7">
        <v>174</v>
      </c>
      <c r="J99" s="6">
        <v>175.05</v>
      </c>
    </row>
    <row r="100" spans="1:10" x14ac:dyDescent="0.25">
      <c r="A100" s="15" t="s">
        <v>6</v>
      </c>
      <c r="B100" s="16" t="s">
        <v>18</v>
      </c>
      <c r="C100" s="17">
        <v>10</v>
      </c>
      <c r="D100" s="16" t="s">
        <v>12</v>
      </c>
      <c r="E100" s="18">
        <v>44317</v>
      </c>
      <c r="F100" s="19">
        <v>159.14699999999999</v>
      </c>
      <c r="G100" s="20">
        <v>1176</v>
      </c>
      <c r="H100" s="20">
        <v>32</v>
      </c>
      <c r="I100" s="20">
        <v>208</v>
      </c>
      <c r="J100" s="19">
        <v>176.87100000000001</v>
      </c>
    </row>
    <row r="101" spans="1:10" x14ac:dyDescent="0.25">
      <c r="A101" s="9"/>
      <c r="B101" s="10" t="s">
        <v>32</v>
      </c>
      <c r="C101" s="11"/>
      <c r="D101" s="10"/>
      <c r="E101" s="12"/>
      <c r="F101" s="13">
        <v>3232.473</v>
      </c>
      <c r="G101" s="14"/>
      <c r="H101" s="14"/>
      <c r="I101" s="14"/>
      <c r="J101" s="13">
        <v>909.34299999999996</v>
      </c>
    </row>
    <row r="102" spans="1:10" x14ac:dyDescent="0.25">
      <c r="A102" s="2" t="s">
        <v>6</v>
      </c>
      <c r="B102" s="3" t="s">
        <v>25</v>
      </c>
      <c r="C102" s="4">
        <v>1</v>
      </c>
      <c r="D102" s="3" t="s">
        <v>17</v>
      </c>
      <c r="E102" s="5">
        <v>44339</v>
      </c>
      <c r="F102" s="6">
        <v>186.02199999999999</v>
      </c>
      <c r="G102" s="7">
        <v>1049</v>
      </c>
      <c r="H102" s="7">
        <v>31</v>
      </c>
      <c r="I102" s="7">
        <v>9</v>
      </c>
      <c r="J102" s="6">
        <v>8.58</v>
      </c>
    </row>
    <row r="103" spans="1:10" x14ac:dyDescent="0.25">
      <c r="A103" s="2" t="s">
        <v>6</v>
      </c>
      <c r="B103" s="3" t="s">
        <v>25</v>
      </c>
      <c r="C103" s="4">
        <v>2</v>
      </c>
      <c r="D103" s="3" t="s">
        <v>8</v>
      </c>
      <c r="E103" s="5">
        <v>44374</v>
      </c>
      <c r="F103" s="6">
        <v>386.85</v>
      </c>
      <c r="G103" s="7">
        <v>697</v>
      </c>
      <c r="H103" s="7">
        <v>28</v>
      </c>
      <c r="I103" s="7">
        <v>23</v>
      </c>
      <c r="J103" s="6">
        <v>32.999000000000002</v>
      </c>
    </row>
    <row r="104" spans="1:10" x14ac:dyDescent="0.25">
      <c r="A104" s="2" t="s">
        <v>6</v>
      </c>
      <c r="B104" s="3" t="s">
        <v>25</v>
      </c>
      <c r="C104" s="4">
        <v>3</v>
      </c>
      <c r="D104" s="3" t="s">
        <v>15</v>
      </c>
      <c r="E104" s="5">
        <v>44345</v>
      </c>
      <c r="F104" s="6">
        <v>287.69900000000001</v>
      </c>
      <c r="G104" s="7">
        <v>1049</v>
      </c>
      <c r="H104" s="7">
        <v>31</v>
      </c>
      <c r="I104" s="7">
        <v>47</v>
      </c>
      <c r="J104" s="6">
        <v>44.805</v>
      </c>
    </row>
    <row r="105" spans="1:10" x14ac:dyDescent="0.25">
      <c r="A105" s="2" t="s">
        <v>6</v>
      </c>
      <c r="B105" s="3" t="s">
        <v>25</v>
      </c>
      <c r="C105" s="4">
        <v>4</v>
      </c>
      <c r="D105" s="3" t="s">
        <v>8</v>
      </c>
      <c r="E105" s="5">
        <v>44745</v>
      </c>
      <c r="F105" s="6">
        <v>386.851</v>
      </c>
      <c r="G105" s="7">
        <v>304</v>
      </c>
      <c r="H105" s="7">
        <v>22</v>
      </c>
      <c r="I105" s="7">
        <v>17</v>
      </c>
      <c r="J105" s="6">
        <v>55.920999999999999</v>
      </c>
    </row>
    <row r="106" spans="1:10" x14ac:dyDescent="0.25">
      <c r="A106" s="2" t="s">
        <v>6</v>
      </c>
      <c r="B106" s="3" t="s">
        <v>25</v>
      </c>
      <c r="C106" s="4">
        <v>5</v>
      </c>
      <c r="D106" s="3" t="s">
        <v>10</v>
      </c>
      <c r="E106" s="5">
        <v>44731</v>
      </c>
      <c r="F106" s="6">
        <v>354.94400000000002</v>
      </c>
      <c r="G106" s="7">
        <v>333</v>
      </c>
      <c r="H106" s="7">
        <v>23</v>
      </c>
      <c r="I106" s="7">
        <v>20</v>
      </c>
      <c r="J106" s="6">
        <v>60.06</v>
      </c>
    </row>
    <row r="107" spans="1:10" x14ac:dyDescent="0.25">
      <c r="A107" s="2" t="s">
        <v>6</v>
      </c>
      <c r="B107" s="3" t="s">
        <v>25</v>
      </c>
      <c r="C107" s="4">
        <v>6</v>
      </c>
      <c r="D107" s="3" t="s">
        <v>19</v>
      </c>
      <c r="E107" s="5">
        <v>44703</v>
      </c>
      <c r="F107" s="6">
        <v>240.721</v>
      </c>
      <c r="G107" s="7">
        <v>596</v>
      </c>
      <c r="H107" s="7">
        <v>24</v>
      </c>
      <c r="I107" s="7">
        <v>66</v>
      </c>
      <c r="J107" s="6">
        <v>110.738</v>
      </c>
    </row>
    <row r="108" spans="1:10" x14ac:dyDescent="0.25">
      <c r="A108" s="2" t="s">
        <v>6</v>
      </c>
      <c r="B108" s="3" t="s">
        <v>25</v>
      </c>
      <c r="C108" s="4">
        <v>7</v>
      </c>
      <c r="D108" s="3" t="s">
        <v>11</v>
      </c>
      <c r="E108" s="5">
        <v>44696</v>
      </c>
      <c r="F108" s="6">
        <v>187.49100000000001</v>
      </c>
      <c r="G108" s="7">
        <v>597</v>
      </c>
      <c r="H108" s="7">
        <v>24</v>
      </c>
      <c r="I108" s="7">
        <v>69</v>
      </c>
      <c r="J108" s="6">
        <v>115.578</v>
      </c>
    </row>
    <row r="109" spans="1:10" x14ac:dyDescent="0.25">
      <c r="A109" s="2" t="s">
        <v>6</v>
      </c>
      <c r="B109" s="3" t="s">
        <v>25</v>
      </c>
      <c r="C109" s="4">
        <v>8</v>
      </c>
      <c r="D109" s="3" t="s">
        <v>8</v>
      </c>
      <c r="E109" s="5">
        <v>44388</v>
      </c>
      <c r="F109" s="6">
        <v>386.85</v>
      </c>
      <c r="G109" s="7">
        <v>198</v>
      </c>
      <c r="H109" s="7">
        <v>23</v>
      </c>
      <c r="I109" s="7">
        <v>30</v>
      </c>
      <c r="J109" s="6">
        <v>151.51499999999999</v>
      </c>
    </row>
    <row r="110" spans="1:10" x14ac:dyDescent="0.25">
      <c r="A110" s="2" t="s">
        <v>6</v>
      </c>
      <c r="B110" s="3" t="s">
        <v>25</v>
      </c>
      <c r="C110" s="4">
        <v>9</v>
      </c>
      <c r="D110" s="3" t="s">
        <v>19</v>
      </c>
      <c r="E110" s="5">
        <v>44332</v>
      </c>
      <c r="F110" s="6">
        <v>244.477</v>
      </c>
      <c r="G110" s="7">
        <v>1056</v>
      </c>
      <c r="H110" s="7">
        <v>31</v>
      </c>
      <c r="I110" s="7">
        <v>182</v>
      </c>
      <c r="J110" s="6">
        <v>172.34800000000001</v>
      </c>
    </row>
    <row r="111" spans="1:10" x14ac:dyDescent="0.25">
      <c r="A111" s="15" t="s">
        <v>6</v>
      </c>
      <c r="B111" s="16" t="s">
        <v>25</v>
      </c>
      <c r="C111" s="17">
        <v>10</v>
      </c>
      <c r="D111" s="16" t="s">
        <v>10</v>
      </c>
      <c r="E111" s="18">
        <v>44738</v>
      </c>
      <c r="F111" s="19">
        <v>354.923</v>
      </c>
      <c r="G111" s="20">
        <v>334</v>
      </c>
      <c r="H111" s="20">
        <v>22</v>
      </c>
      <c r="I111" s="20">
        <v>66</v>
      </c>
      <c r="J111" s="19">
        <v>197.60499999999999</v>
      </c>
    </row>
    <row r="112" spans="1:10" x14ac:dyDescent="0.25">
      <c r="A112" s="9"/>
      <c r="B112" s="10" t="s">
        <v>38</v>
      </c>
      <c r="C112" s="11"/>
      <c r="D112" s="10"/>
      <c r="E112" s="12"/>
      <c r="F112" s="13">
        <v>3016.8279999999995</v>
      </c>
      <c r="G112" s="14"/>
      <c r="H112" s="14"/>
      <c r="I112" s="14"/>
      <c r="J112" s="13">
        <v>950.14900000000011</v>
      </c>
    </row>
    <row r="113" spans="1:10" x14ac:dyDescent="0.25">
      <c r="A113" s="2" t="s">
        <v>13</v>
      </c>
      <c r="B113" s="3" t="s">
        <v>14</v>
      </c>
      <c r="C113" s="4">
        <v>1</v>
      </c>
      <c r="D113" s="3" t="s">
        <v>15</v>
      </c>
      <c r="E113" s="5">
        <v>44345</v>
      </c>
      <c r="F113" s="6">
        <v>287.47000000000003</v>
      </c>
      <c r="G113" s="7">
        <v>1049</v>
      </c>
      <c r="H113" s="7">
        <v>31</v>
      </c>
      <c r="I113" s="7">
        <v>3</v>
      </c>
      <c r="J113" s="6">
        <v>2.86</v>
      </c>
    </row>
    <row r="114" spans="1:10" x14ac:dyDescent="0.25">
      <c r="A114" s="2" t="s">
        <v>13</v>
      </c>
      <c r="B114" s="3" t="s">
        <v>14</v>
      </c>
      <c r="C114" s="4">
        <v>2</v>
      </c>
      <c r="D114" s="3" t="s">
        <v>8</v>
      </c>
      <c r="E114" s="5">
        <v>44745</v>
      </c>
      <c r="F114" s="6">
        <v>386.06900000000002</v>
      </c>
      <c r="G114" s="7">
        <v>304</v>
      </c>
      <c r="H114" s="7">
        <v>22</v>
      </c>
      <c r="I114" s="7">
        <v>15</v>
      </c>
      <c r="J114" s="6">
        <v>49.341999999999999</v>
      </c>
    </row>
    <row r="115" spans="1:10" x14ac:dyDescent="0.25">
      <c r="A115" s="2" t="s">
        <v>13</v>
      </c>
      <c r="B115" s="3" t="s">
        <v>14</v>
      </c>
      <c r="C115" s="4">
        <v>3</v>
      </c>
      <c r="D115" s="3" t="s">
        <v>12</v>
      </c>
      <c r="E115" s="5">
        <v>44317</v>
      </c>
      <c r="F115" s="6">
        <v>158.84200000000001</v>
      </c>
      <c r="G115" s="7">
        <v>1176</v>
      </c>
      <c r="H115" s="7">
        <v>32</v>
      </c>
      <c r="I115" s="7">
        <v>123</v>
      </c>
      <c r="J115" s="6">
        <v>104.592</v>
      </c>
    </row>
    <row r="116" spans="1:10" x14ac:dyDescent="0.25">
      <c r="A116" s="2" t="s">
        <v>13</v>
      </c>
      <c r="B116" s="3" t="s">
        <v>14</v>
      </c>
      <c r="C116" s="4">
        <v>4</v>
      </c>
      <c r="D116" s="3" t="s">
        <v>16</v>
      </c>
      <c r="E116" s="5">
        <v>44362</v>
      </c>
      <c r="F116" s="6">
        <v>389.31099999999998</v>
      </c>
      <c r="G116" s="7">
        <v>819</v>
      </c>
      <c r="H116" s="7">
        <v>29</v>
      </c>
      <c r="I116" s="7">
        <v>91</v>
      </c>
      <c r="J116" s="6">
        <v>111.111</v>
      </c>
    </row>
    <row r="117" spans="1:10" x14ac:dyDescent="0.25">
      <c r="A117" s="2" t="s">
        <v>13</v>
      </c>
      <c r="B117" s="3" t="s">
        <v>14</v>
      </c>
      <c r="C117" s="4">
        <v>5</v>
      </c>
      <c r="D117" s="3" t="s">
        <v>10</v>
      </c>
      <c r="E117" s="5">
        <v>44731</v>
      </c>
      <c r="F117" s="6">
        <v>353.63799999999998</v>
      </c>
      <c r="G117" s="7">
        <v>333</v>
      </c>
      <c r="H117" s="7">
        <v>23</v>
      </c>
      <c r="I117" s="7">
        <v>41</v>
      </c>
      <c r="J117" s="6">
        <v>123.123</v>
      </c>
    </row>
    <row r="118" spans="1:10" x14ac:dyDescent="0.25">
      <c r="A118" s="2" t="s">
        <v>13</v>
      </c>
      <c r="B118" s="3" t="s">
        <v>14</v>
      </c>
      <c r="C118" s="4">
        <v>6</v>
      </c>
      <c r="D118" s="3" t="s">
        <v>10</v>
      </c>
      <c r="E118" s="5">
        <v>44353</v>
      </c>
      <c r="F118" s="6">
        <v>353.63099999999997</v>
      </c>
      <c r="G118" s="7">
        <v>994</v>
      </c>
      <c r="H118" s="7">
        <v>31</v>
      </c>
      <c r="I118" s="7">
        <v>128</v>
      </c>
      <c r="J118" s="6">
        <v>128.773</v>
      </c>
    </row>
    <row r="119" spans="1:10" x14ac:dyDescent="0.25">
      <c r="A119" s="2" t="s">
        <v>13</v>
      </c>
      <c r="B119" s="3" t="s">
        <v>14</v>
      </c>
      <c r="C119" s="4">
        <v>7</v>
      </c>
      <c r="D119" s="3" t="s">
        <v>17</v>
      </c>
      <c r="E119" s="5">
        <v>44339</v>
      </c>
      <c r="F119" s="6">
        <v>185.566</v>
      </c>
      <c r="G119" s="7">
        <v>1049</v>
      </c>
      <c r="H119" s="7">
        <v>31</v>
      </c>
      <c r="I119" s="7">
        <v>163</v>
      </c>
      <c r="J119" s="6">
        <v>155.386</v>
      </c>
    </row>
    <row r="120" spans="1:10" x14ac:dyDescent="0.25">
      <c r="A120" s="2" t="s">
        <v>13</v>
      </c>
      <c r="B120" s="3" t="s">
        <v>14</v>
      </c>
      <c r="C120" s="4">
        <v>8</v>
      </c>
      <c r="D120" s="3" t="s">
        <v>11</v>
      </c>
      <c r="E120" s="5">
        <v>44696</v>
      </c>
      <c r="F120" s="6">
        <v>187.136</v>
      </c>
      <c r="G120" s="7">
        <v>597</v>
      </c>
      <c r="H120" s="7">
        <v>24</v>
      </c>
      <c r="I120" s="7">
        <v>106</v>
      </c>
      <c r="J120" s="6">
        <v>177.554</v>
      </c>
    </row>
    <row r="121" spans="1:10" x14ac:dyDescent="0.25">
      <c r="A121" s="2" t="s">
        <v>13</v>
      </c>
      <c r="B121" s="3" t="s">
        <v>14</v>
      </c>
      <c r="C121" s="4">
        <v>9</v>
      </c>
      <c r="D121" s="3" t="s">
        <v>10</v>
      </c>
      <c r="E121" s="5">
        <v>44738</v>
      </c>
      <c r="F121" s="6">
        <v>353.61700000000002</v>
      </c>
      <c r="G121" s="7">
        <v>334</v>
      </c>
      <c r="H121" s="7">
        <v>22</v>
      </c>
      <c r="I121" s="7">
        <v>62</v>
      </c>
      <c r="J121" s="6">
        <v>185.62899999999999</v>
      </c>
    </row>
    <row r="122" spans="1:10" x14ac:dyDescent="0.25">
      <c r="A122" s="15" t="s">
        <v>13</v>
      </c>
      <c r="B122" s="16" t="s">
        <v>14</v>
      </c>
      <c r="C122" s="17">
        <v>10</v>
      </c>
      <c r="D122" s="16" t="s">
        <v>9</v>
      </c>
      <c r="E122" s="18">
        <v>44724</v>
      </c>
      <c r="F122" s="19">
        <v>316.56700000000001</v>
      </c>
      <c r="G122" s="20">
        <v>393</v>
      </c>
      <c r="H122" s="20">
        <v>21</v>
      </c>
      <c r="I122" s="20">
        <v>78</v>
      </c>
      <c r="J122" s="19">
        <v>198.47300000000001</v>
      </c>
    </row>
    <row r="123" spans="1:10" x14ac:dyDescent="0.25">
      <c r="A123" s="21"/>
      <c r="B123" s="22" t="s">
        <v>31</v>
      </c>
      <c r="C123" s="23"/>
      <c r="D123" s="22"/>
      <c r="E123" s="24"/>
      <c r="F123" s="25">
        <v>2971.8469999999998</v>
      </c>
      <c r="G123" s="26"/>
      <c r="H123" s="26"/>
      <c r="I123" s="26"/>
      <c r="J123" s="25">
        <v>1236.8429999999998</v>
      </c>
    </row>
    <row r="124" spans="1:10" x14ac:dyDescent="0.25">
      <c r="A124" s="27"/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1:10" x14ac:dyDescent="0.25">
      <c r="A125" s="27"/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1:10" x14ac:dyDescent="0.25">
      <c r="A126" s="27"/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1:10" x14ac:dyDescent="0.25">
      <c r="A127" s="27"/>
      <c r="B127" s="28"/>
      <c r="C127" s="28"/>
      <c r="D127" s="28"/>
      <c r="E127" s="28"/>
      <c r="F127" s="28"/>
      <c r="G127" s="28"/>
      <c r="H127" s="28"/>
      <c r="I127" s="28"/>
      <c r="J127" s="28"/>
    </row>
  </sheetData>
  <sortState ref="A3:J101">
    <sortCondition ref="J13"/>
  </sortState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D4" sqref="D4"/>
    </sheetView>
  </sheetViews>
  <sheetFormatPr defaultRowHeight="15" x14ac:dyDescent="0.25"/>
  <cols>
    <col min="1" max="1" width="11.85546875" customWidth="1"/>
    <col min="2" max="2" width="14.140625" style="8" customWidth="1"/>
    <col min="3" max="3" width="4.42578125" style="8" customWidth="1"/>
    <col min="4" max="4" width="12.42578125" style="8" customWidth="1"/>
    <col min="5" max="5" width="13.85546875" style="8" customWidth="1"/>
    <col min="6" max="6" width="9.5703125" style="8" customWidth="1"/>
    <col min="7" max="7" width="9.7109375" style="8" customWidth="1"/>
    <col min="8" max="8" width="6.5703125" style="8" customWidth="1"/>
    <col min="9" max="9" width="5.5703125" style="8" customWidth="1"/>
    <col min="10" max="10" width="8.42578125" style="8" customWidth="1"/>
  </cols>
  <sheetData>
    <row r="1" spans="1:10" ht="18.75" x14ac:dyDescent="0.25">
      <c r="A1" s="35" t="s">
        <v>39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26</v>
      </c>
      <c r="F2" s="1" t="s">
        <v>4</v>
      </c>
      <c r="G2" s="1" t="s">
        <v>27</v>
      </c>
      <c r="H2" s="1" t="s">
        <v>28</v>
      </c>
      <c r="I2" s="1" t="s">
        <v>5</v>
      </c>
      <c r="J2" s="1" t="s">
        <v>29</v>
      </c>
    </row>
    <row r="3" spans="1:10" ht="15" customHeight="1" x14ac:dyDescent="0.25">
      <c r="A3" s="2" t="s">
        <v>6</v>
      </c>
      <c r="B3" s="3" t="s">
        <v>20</v>
      </c>
      <c r="C3" s="4">
        <v>1</v>
      </c>
      <c r="D3" s="3" t="s">
        <v>8</v>
      </c>
      <c r="E3" s="5">
        <v>44374</v>
      </c>
      <c r="F3" s="6">
        <v>386</v>
      </c>
      <c r="G3" s="7">
        <v>1032</v>
      </c>
      <c r="H3" s="7">
        <v>43</v>
      </c>
      <c r="I3" s="7">
        <v>7</v>
      </c>
      <c r="J3" s="6">
        <v>6.7829457364341081</v>
      </c>
    </row>
    <row r="4" spans="1:10" ht="15" customHeight="1" x14ac:dyDescent="0.25">
      <c r="A4" s="2" t="s">
        <v>6</v>
      </c>
      <c r="B4" s="3" t="s">
        <v>20</v>
      </c>
      <c r="C4" s="4">
        <v>2</v>
      </c>
      <c r="D4" s="3" t="s">
        <v>9</v>
      </c>
      <c r="E4" s="5">
        <v>44724</v>
      </c>
      <c r="F4" s="6">
        <v>317</v>
      </c>
      <c r="G4" s="7">
        <v>588</v>
      </c>
      <c r="H4" s="7">
        <v>33</v>
      </c>
      <c r="I4" s="7">
        <v>8</v>
      </c>
      <c r="J4" s="6">
        <v>13.605442176870747</v>
      </c>
    </row>
    <row r="5" spans="1:10" ht="15" customHeight="1" x14ac:dyDescent="0.25">
      <c r="A5" s="2" t="s">
        <v>6</v>
      </c>
      <c r="B5" s="3" t="s">
        <v>20</v>
      </c>
      <c r="C5" s="4">
        <v>3</v>
      </c>
      <c r="D5" s="3" t="s">
        <v>10</v>
      </c>
      <c r="E5" s="5">
        <v>44731</v>
      </c>
      <c r="F5" s="6">
        <v>354</v>
      </c>
      <c r="G5" s="7">
        <v>807</v>
      </c>
      <c r="H5" s="7">
        <v>53</v>
      </c>
      <c r="I5" s="7">
        <v>6</v>
      </c>
      <c r="J5" s="6">
        <v>7.4349442379182156</v>
      </c>
    </row>
    <row r="6" spans="1:10" ht="15" customHeight="1" x14ac:dyDescent="0.25">
      <c r="A6" s="2" t="s">
        <v>6</v>
      </c>
      <c r="B6" s="3" t="s">
        <v>20</v>
      </c>
      <c r="C6" s="4">
        <v>4</v>
      </c>
      <c r="D6" s="3" t="s">
        <v>10</v>
      </c>
      <c r="E6" s="5">
        <v>44738</v>
      </c>
      <c r="F6" s="6">
        <v>354</v>
      </c>
      <c r="G6" s="7">
        <v>453</v>
      </c>
      <c r="H6" s="7">
        <v>34</v>
      </c>
      <c r="I6" s="7">
        <v>80</v>
      </c>
      <c r="J6" s="6">
        <v>176.60044150110375</v>
      </c>
    </row>
    <row r="7" spans="1:10" ht="15" customHeight="1" x14ac:dyDescent="0.25">
      <c r="A7" s="2" t="s">
        <v>6</v>
      </c>
      <c r="B7" s="3" t="s">
        <v>20</v>
      </c>
      <c r="C7" s="4">
        <v>5</v>
      </c>
      <c r="D7" s="3" t="s">
        <v>10</v>
      </c>
      <c r="E7" s="5">
        <v>44717</v>
      </c>
      <c r="F7" s="6">
        <v>354</v>
      </c>
      <c r="G7" s="7">
        <v>760</v>
      </c>
      <c r="H7" s="7">
        <v>37</v>
      </c>
      <c r="I7" s="7">
        <v>25</v>
      </c>
      <c r="J7" s="6">
        <v>32.89473684210526</v>
      </c>
    </row>
    <row r="8" spans="1:10" ht="15" customHeight="1" x14ac:dyDescent="0.25">
      <c r="A8" s="2" t="s">
        <v>6</v>
      </c>
      <c r="B8" s="3" t="s">
        <v>20</v>
      </c>
      <c r="C8" s="4">
        <v>6</v>
      </c>
      <c r="D8" s="3" t="s">
        <v>9</v>
      </c>
      <c r="E8" s="5">
        <v>44709</v>
      </c>
      <c r="F8" s="6">
        <v>317</v>
      </c>
      <c r="G8" s="7">
        <v>834</v>
      </c>
      <c r="H8" s="7">
        <v>35</v>
      </c>
      <c r="I8" s="7">
        <v>38</v>
      </c>
      <c r="J8" s="6">
        <v>45.563549160671464</v>
      </c>
    </row>
    <row r="9" spans="1:10" ht="15" customHeight="1" x14ac:dyDescent="0.25">
      <c r="A9" s="2" t="s">
        <v>6</v>
      </c>
      <c r="B9" s="3" t="s">
        <v>20</v>
      </c>
      <c r="C9" s="4">
        <v>7</v>
      </c>
      <c r="D9" s="3" t="s">
        <v>10</v>
      </c>
      <c r="E9" s="5">
        <v>44353</v>
      </c>
      <c r="F9" s="6">
        <v>354</v>
      </c>
      <c r="G9" s="7">
        <v>1445</v>
      </c>
      <c r="H9" s="7">
        <v>49</v>
      </c>
      <c r="I9" s="7">
        <v>88</v>
      </c>
      <c r="J9" s="6">
        <v>60.899653979238757</v>
      </c>
    </row>
    <row r="10" spans="1:10" ht="15" customHeight="1" x14ac:dyDescent="0.25">
      <c r="A10" s="15" t="s">
        <v>6</v>
      </c>
      <c r="B10" s="16" t="s">
        <v>20</v>
      </c>
      <c r="C10" s="17">
        <v>8</v>
      </c>
      <c r="D10" s="16" t="s">
        <v>8</v>
      </c>
      <c r="E10" s="18">
        <v>44745</v>
      </c>
      <c r="F10" s="19">
        <v>386</v>
      </c>
      <c r="G10" s="20">
        <v>445</v>
      </c>
      <c r="H10" s="20">
        <v>34</v>
      </c>
      <c r="I10" s="20">
        <v>27</v>
      </c>
      <c r="J10" s="19">
        <v>60.674157303370784</v>
      </c>
    </row>
    <row r="11" spans="1:10" ht="15" customHeight="1" x14ac:dyDescent="0.25">
      <c r="A11" s="29"/>
      <c r="B11" s="10" t="s">
        <v>33</v>
      </c>
      <c r="C11" s="11"/>
      <c r="D11" s="10"/>
      <c r="E11" s="12"/>
      <c r="F11" s="25">
        <f>SUM(F3:F10)</f>
        <v>2822</v>
      </c>
      <c r="G11" s="26"/>
      <c r="H11" s="26"/>
      <c r="I11" s="26"/>
      <c r="J11" s="25">
        <f>SUM(J3:J10)</f>
        <v>404.45587093771309</v>
      </c>
    </row>
    <row r="12" spans="1:10" ht="15" customHeight="1" x14ac:dyDescent="0.25">
      <c r="A12" s="2" t="s">
        <v>6</v>
      </c>
      <c r="B12" s="3" t="s">
        <v>42</v>
      </c>
      <c r="C12" s="4">
        <v>1</v>
      </c>
      <c r="D12" s="3" t="s">
        <v>15</v>
      </c>
      <c r="E12" s="5">
        <v>44345</v>
      </c>
      <c r="F12" s="6">
        <v>287</v>
      </c>
      <c r="G12" s="7">
        <v>1481</v>
      </c>
      <c r="H12" s="7">
        <v>50</v>
      </c>
      <c r="I12" s="7">
        <v>32</v>
      </c>
      <c r="J12" s="6">
        <v>21.607022282241729</v>
      </c>
    </row>
    <row r="13" spans="1:10" ht="15" customHeight="1" x14ac:dyDescent="0.25">
      <c r="A13" s="2" t="s">
        <v>6</v>
      </c>
      <c r="B13" s="3" t="s">
        <v>42</v>
      </c>
      <c r="C13" s="4">
        <v>2</v>
      </c>
      <c r="D13" s="3" t="s">
        <v>8</v>
      </c>
      <c r="E13" s="5">
        <v>44374</v>
      </c>
      <c r="F13" s="6">
        <v>386</v>
      </c>
      <c r="G13" s="7">
        <v>1032</v>
      </c>
      <c r="H13" s="7">
        <v>43</v>
      </c>
      <c r="I13" s="7">
        <v>25</v>
      </c>
      <c r="J13" s="6">
        <v>24.224806201550386</v>
      </c>
    </row>
    <row r="14" spans="1:10" ht="15" customHeight="1" x14ac:dyDescent="0.25">
      <c r="A14" s="2" t="s">
        <v>6</v>
      </c>
      <c r="B14" s="3" t="s">
        <v>42</v>
      </c>
      <c r="C14" s="4">
        <v>3</v>
      </c>
      <c r="D14" s="3" t="s">
        <v>8</v>
      </c>
      <c r="E14" s="5">
        <v>44388</v>
      </c>
      <c r="F14" s="6">
        <v>386</v>
      </c>
      <c r="G14" s="7">
        <v>198</v>
      </c>
      <c r="H14" s="7">
        <v>23</v>
      </c>
      <c r="I14" s="7">
        <v>5</v>
      </c>
      <c r="J14" s="6">
        <v>25.252525252525253</v>
      </c>
    </row>
    <row r="15" spans="1:10" ht="15" customHeight="1" x14ac:dyDescent="0.25">
      <c r="A15" s="2" t="s">
        <v>6</v>
      </c>
      <c r="B15" s="3" t="s">
        <v>42</v>
      </c>
      <c r="C15" s="4">
        <v>4</v>
      </c>
      <c r="D15" s="3" t="s">
        <v>9</v>
      </c>
      <c r="E15" s="5">
        <v>44709</v>
      </c>
      <c r="F15" s="6">
        <v>317</v>
      </c>
      <c r="G15" s="7">
        <v>834</v>
      </c>
      <c r="H15" s="7">
        <v>35</v>
      </c>
      <c r="I15" s="7">
        <v>30</v>
      </c>
      <c r="J15" s="6">
        <v>35.97122302158273</v>
      </c>
    </row>
    <row r="16" spans="1:10" ht="15" customHeight="1" x14ac:dyDescent="0.25">
      <c r="A16" s="2" t="s">
        <v>6</v>
      </c>
      <c r="B16" s="3" t="s">
        <v>42</v>
      </c>
      <c r="C16" s="4">
        <v>5</v>
      </c>
      <c r="D16" s="3" t="s">
        <v>10</v>
      </c>
      <c r="E16" s="5">
        <v>44717</v>
      </c>
      <c r="F16" s="6">
        <v>354</v>
      </c>
      <c r="G16" s="7">
        <v>760</v>
      </c>
      <c r="H16" s="7">
        <v>37</v>
      </c>
      <c r="I16" s="7">
        <v>122</v>
      </c>
      <c r="J16" s="6">
        <v>160.52631578947367</v>
      </c>
    </row>
    <row r="17" spans="1:10" ht="15" customHeight="1" x14ac:dyDescent="0.25">
      <c r="A17" s="2" t="s">
        <v>6</v>
      </c>
      <c r="B17" s="3" t="s">
        <v>42</v>
      </c>
      <c r="C17" s="4">
        <v>6</v>
      </c>
      <c r="D17" s="3" t="s">
        <v>10</v>
      </c>
      <c r="E17" s="5">
        <v>44731</v>
      </c>
      <c r="F17" s="6">
        <v>354</v>
      </c>
      <c r="G17" s="7">
        <v>807</v>
      </c>
      <c r="H17" s="7">
        <v>53</v>
      </c>
      <c r="I17" s="7">
        <v>62</v>
      </c>
      <c r="J17" s="6">
        <v>76.827757125154889</v>
      </c>
    </row>
    <row r="18" spans="1:10" ht="15" customHeight="1" x14ac:dyDescent="0.25">
      <c r="A18" s="2" t="s">
        <v>6</v>
      </c>
      <c r="B18" s="3" t="s">
        <v>42</v>
      </c>
      <c r="C18" s="4">
        <v>7</v>
      </c>
      <c r="D18" s="3" t="s">
        <v>10</v>
      </c>
      <c r="E18" s="5">
        <v>44738</v>
      </c>
      <c r="F18" s="6">
        <v>354</v>
      </c>
      <c r="G18" s="7">
        <v>453</v>
      </c>
      <c r="H18" s="7">
        <v>34</v>
      </c>
      <c r="I18" s="7">
        <v>63</v>
      </c>
      <c r="J18" s="6">
        <v>139.0728476821192</v>
      </c>
    </row>
    <row r="19" spans="1:10" ht="15" customHeight="1" x14ac:dyDescent="0.25">
      <c r="A19" s="15" t="s">
        <v>6</v>
      </c>
      <c r="B19" s="16" t="s">
        <v>42</v>
      </c>
      <c r="C19" s="17">
        <v>8</v>
      </c>
      <c r="D19" s="16" t="s">
        <v>8</v>
      </c>
      <c r="E19" s="18">
        <v>44745</v>
      </c>
      <c r="F19" s="19">
        <v>386</v>
      </c>
      <c r="G19" s="20">
        <v>445</v>
      </c>
      <c r="H19" s="20">
        <v>34</v>
      </c>
      <c r="I19" s="20">
        <v>74</v>
      </c>
      <c r="J19" s="19">
        <v>166.29213483146069</v>
      </c>
    </row>
    <row r="20" spans="1:10" ht="15" customHeight="1" x14ac:dyDescent="0.25">
      <c r="A20" s="29"/>
      <c r="B20" s="10" t="s">
        <v>42</v>
      </c>
      <c r="C20" s="11"/>
      <c r="D20" s="10"/>
      <c r="E20" s="12"/>
      <c r="F20" s="25">
        <f>SUM(F12:F19)</f>
        <v>2824</v>
      </c>
      <c r="G20" s="26"/>
      <c r="H20" s="26"/>
      <c r="I20" s="26"/>
      <c r="J20" s="25">
        <f>SUM(J12:J19)</f>
        <v>649.77463218610853</v>
      </c>
    </row>
    <row r="21" spans="1:10" ht="15" customHeight="1" x14ac:dyDescent="0.25">
      <c r="A21" s="2" t="s">
        <v>6</v>
      </c>
      <c r="B21" s="3" t="s">
        <v>7</v>
      </c>
      <c r="C21" s="4">
        <v>1</v>
      </c>
      <c r="D21" s="3" t="s">
        <v>8</v>
      </c>
      <c r="E21" s="5">
        <v>44374</v>
      </c>
      <c r="F21" s="6">
        <v>386.85</v>
      </c>
      <c r="G21" s="7">
        <v>697</v>
      </c>
      <c r="H21" s="7">
        <v>28</v>
      </c>
      <c r="I21" s="7">
        <v>1</v>
      </c>
      <c r="J21" s="6">
        <v>1.4350000000000001</v>
      </c>
    </row>
    <row r="22" spans="1:10" ht="15" customHeight="1" x14ac:dyDescent="0.25">
      <c r="A22" s="2" t="s">
        <v>6</v>
      </c>
      <c r="B22" s="3" t="s">
        <v>7</v>
      </c>
      <c r="C22" s="4">
        <v>2</v>
      </c>
      <c r="D22" s="3" t="s">
        <v>9</v>
      </c>
      <c r="E22" s="5">
        <v>44709</v>
      </c>
      <c r="F22" s="6">
        <v>317.15800000000002</v>
      </c>
      <c r="G22" s="7">
        <v>552</v>
      </c>
      <c r="H22" s="7">
        <v>23</v>
      </c>
      <c r="I22" s="7">
        <v>8</v>
      </c>
      <c r="J22" s="6">
        <v>14.493</v>
      </c>
    </row>
    <row r="23" spans="1:10" ht="15" customHeight="1" x14ac:dyDescent="0.25">
      <c r="A23" s="2" t="s">
        <v>6</v>
      </c>
      <c r="B23" s="3" t="s">
        <v>7</v>
      </c>
      <c r="C23" s="4">
        <v>3</v>
      </c>
      <c r="D23" s="3" t="s">
        <v>10</v>
      </c>
      <c r="E23" s="5">
        <v>44738</v>
      </c>
      <c r="F23" s="6">
        <v>354.923</v>
      </c>
      <c r="G23" s="7">
        <v>334</v>
      </c>
      <c r="H23" s="7">
        <v>22</v>
      </c>
      <c r="I23" s="7">
        <v>7</v>
      </c>
      <c r="J23" s="6">
        <v>20.957999999999998</v>
      </c>
    </row>
    <row r="24" spans="1:10" ht="15" customHeight="1" x14ac:dyDescent="0.25">
      <c r="A24" s="2" t="s">
        <v>6</v>
      </c>
      <c r="B24" s="3" t="s">
        <v>7</v>
      </c>
      <c r="C24" s="4">
        <v>4</v>
      </c>
      <c r="D24" s="3" t="s">
        <v>10</v>
      </c>
      <c r="E24" s="5">
        <v>44731</v>
      </c>
      <c r="F24" s="6">
        <v>354.923</v>
      </c>
      <c r="G24" s="7">
        <v>333</v>
      </c>
      <c r="H24" s="7">
        <v>23</v>
      </c>
      <c r="I24" s="7">
        <v>7</v>
      </c>
      <c r="J24" s="6">
        <v>21.021000000000001</v>
      </c>
    </row>
    <row r="25" spans="1:10" ht="15" customHeight="1" x14ac:dyDescent="0.25">
      <c r="A25" s="2" t="s">
        <v>6</v>
      </c>
      <c r="B25" s="3" t="s">
        <v>7</v>
      </c>
      <c r="C25" s="4">
        <v>5</v>
      </c>
      <c r="D25" s="3" t="s">
        <v>8</v>
      </c>
      <c r="E25" s="5">
        <v>44388</v>
      </c>
      <c r="F25" s="6">
        <v>386.85</v>
      </c>
      <c r="G25" s="7">
        <v>198</v>
      </c>
      <c r="H25" s="7">
        <v>23</v>
      </c>
      <c r="I25" s="7">
        <v>6</v>
      </c>
      <c r="J25" s="6">
        <v>30.303000000000001</v>
      </c>
    </row>
    <row r="26" spans="1:10" ht="15" customHeight="1" x14ac:dyDescent="0.25">
      <c r="A26" s="2" t="s">
        <v>6</v>
      </c>
      <c r="B26" s="3" t="s">
        <v>7</v>
      </c>
      <c r="C26" s="4">
        <v>6</v>
      </c>
      <c r="D26" s="3" t="s">
        <v>9</v>
      </c>
      <c r="E26" s="5">
        <v>44724</v>
      </c>
      <c r="F26" s="6">
        <v>317.12299999999999</v>
      </c>
      <c r="G26" s="7">
        <v>393</v>
      </c>
      <c r="H26" s="7">
        <v>21</v>
      </c>
      <c r="I26" s="7">
        <v>20</v>
      </c>
      <c r="J26" s="6">
        <v>50.890999999999998</v>
      </c>
    </row>
    <row r="27" spans="1:10" ht="15" customHeight="1" x14ac:dyDescent="0.25">
      <c r="A27" s="2" t="s">
        <v>6</v>
      </c>
      <c r="B27" s="3" t="s">
        <v>7</v>
      </c>
      <c r="C27" s="4">
        <v>7</v>
      </c>
      <c r="D27" s="3" t="s">
        <v>8</v>
      </c>
      <c r="E27" s="5">
        <v>44745</v>
      </c>
      <c r="F27" s="6">
        <v>386.851</v>
      </c>
      <c r="G27" s="7">
        <v>304</v>
      </c>
      <c r="H27" s="7">
        <v>22</v>
      </c>
      <c r="I27" s="7">
        <v>20</v>
      </c>
      <c r="J27" s="6">
        <v>65.789000000000001</v>
      </c>
    </row>
    <row r="28" spans="1:10" ht="15" customHeight="1" x14ac:dyDescent="0.25">
      <c r="A28" s="15" t="s">
        <v>6</v>
      </c>
      <c r="B28" s="16" t="s">
        <v>7</v>
      </c>
      <c r="C28" s="17">
        <v>8</v>
      </c>
      <c r="D28" s="16" t="s">
        <v>16</v>
      </c>
      <c r="E28" s="18">
        <v>44362</v>
      </c>
      <c r="F28" s="19">
        <v>390.10899999999998</v>
      </c>
      <c r="G28" s="20">
        <v>819</v>
      </c>
      <c r="H28" s="20">
        <v>29</v>
      </c>
      <c r="I28" s="20">
        <v>103</v>
      </c>
      <c r="J28" s="19">
        <v>125.76300000000001</v>
      </c>
    </row>
    <row r="29" spans="1:10" ht="15" customHeight="1" x14ac:dyDescent="0.25">
      <c r="A29" s="29"/>
      <c r="B29" s="10" t="s">
        <v>30</v>
      </c>
      <c r="C29" s="11"/>
      <c r="D29" s="10"/>
      <c r="E29" s="12"/>
      <c r="F29" s="25">
        <f>SUM(F21:F28)</f>
        <v>2894.7870000000003</v>
      </c>
      <c r="G29" s="26"/>
      <c r="H29" s="26"/>
      <c r="I29" s="26"/>
      <c r="J29" s="25">
        <f>SUM(J21:J28)</f>
        <v>330.65300000000002</v>
      </c>
    </row>
    <row r="30" spans="1:10" ht="15" customHeight="1" x14ac:dyDescent="0.25">
      <c r="A30" s="2" t="s">
        <v>6</v>
      </c>
      <c r="B30" s="3" t="s">
        <v>18</v>
      </c>
      <c r="C30" s="4">
        <v>1</v>
      </c>
      <c r="D30" s="3" t="s">
        <v>10</v>
      </c>
      <c r="E30" s="5">
        <v>44731</v>
      </c>
      <c r="F30" s="6">
        <v>354.94400000000002</v>
      </c>
      <c r="G30" s="7">
        <v>333</v>
      </c>
      <c r="H30" s="7">
        <v>23</v>
      </c>
      <c r="I30" s="7">
        <v>1</v>
      </c>
      <c r="J30" s="6">
        <v>3.0030000000000001</v>
      </c>
    </row>
    <row r="31" spans="1:10" ht="15" customHeight="1" x14ac:dyDescent="0.25">
      <c r="A31" s="2" t="s">
        <v>6</v>
      </c>
      <c r="B31" s="3" t="s">
        <v>18</v>
      </c>
      <c r="C31" s="4">
        <v>2</v>
      </c>
      <c r="D31" s="3" t="s">
        <v>8</v>
      </c>
      <c r="E31" s="5">
        <v>44745</v>
      </c>
      <c r="F31" s="6">
        <v>386.851</v>
      </c>
      <c r="G31" s="7">
        <v>304</v>
      </c>
      <c r="H31" s="7">
        <v>22</v>
      </c>
      <c r="I31" s="7">
        <v>4</v>
      </c>
      <c r="J31" s="6">
        <v>13.157999999999999</v>
      </c>
    </row>
    <row r="32" spans="1:10" ht="15" customHeight="1" x14ac:dyDescent="0.25">
      <c r="A32" s="2" t="s">
        <v>6</v>
      </c>
      <c r="B32" s="3" t="s">
        <v>18</v>
      </c>
      <c r="C32" s="4">
        <v>3</v>
      </c>
      <c r="D32" s="3" t="s">
        <v>16</v>
      </c>
      <c r="E32" s="5">
        <v>44362</v>
      </c>
      <c r="F32" s="6">
        <v>390.10899999999998</v>
      </c>
      <c r="G32" s="7">
        <v>819</v>
      </c>
      <c r="H32" s="7">
        <v>29</v>
      </c>
      <c r="I32" s="7">
        <v>19</v>
      </c>
      <c r="J32" s="6">
        <v>23.199000000000002</v>
      </c>
    </row>
    <row r="33" spans="1:10" ht="15" customHeight="1" x14ac:dyDescent="0.25">
      <c r="A33" s="2" t="s">
        <v>6</v>
      </c>
      <c r="B33" s="3" t="s">
        <v>18</v>
      </c>
      <c r="C33" s="4">
        <v>4</v>
      </c>
      <c r="D33" s="3" t="s">
        <v>9</v>
      </c>
      <c r="E33" s="5">
        <v>44724</v>
      </c>
      <c r="F33" s="6">
        <v>317.12299999999999</v>
      </c>
      <c r="G33" s="7">
        <v>393</v>
      </c>
      <c r="H33" s="7">
        <v>21</v>
      </c>
      <c r="I33" s="7">
        <v>27</v>
      </c>
      <c r="J33" s="6">
        <v>68.701999999999998</v>
      </c>
    </row>
    <row r="34" spans="1:10" ht="15" customHeight="1" x14ac:dyDescent="0.25">
      <c r="A34" s="2" t="s">
        <v>6</v>
      </c>
      <c r="B34" s="3" t="s">
        <v>18</v>
      </c>
      <c r="C34" s="4">
        <v>5</v>
      </c>
      <c r="D34" s="3" t="s">
        <v>10</v>
      </c>
      <c r="E34" s="5">
        <v>44717</v>
      </c>
      <c r="F34" s="6">
        <v>354.09199999999998</v>
      </c>
      <c r="G34" s="7">
        <v>504</v>
      </c>
      <c r="H34" s="7">
        <v>24</v>
      </c>
      <c r="I34" s="7">
        <v>55</v>
      </c>
      <c r="J34" s="6">
        <v>109.127</v>
      </c>
    </row>
    <row r="35" spans="1:10" ht="15" customHeight="1" x14ac:dyDescent="0.25">
      <c r="A35" s="2" t="s">
        <v>6</v>
      </c>
      <c r="B35" s="3" t="s">
        <v>18</v>
      </c>
      <c r="C35" s="4">
        <v>6</v>
      </c>
      <c r="D35" s="3" t="s">
        <v>8</v>
      </c>
      <c r="E35" s="5">
        <v>44388</v>
      </c>
      <c r="F35" s="6">
        <v>386.85</v>
      </c>
      <c r="G35" s="7">
        <v>198</v>
      </c>
      <c r="H35" s="7">
        <v>23</v>
      </c>
      <c r="I35" s="7">
        <v>28</v>
      </c>
      <c r="J35" s="6">
        <v>141.41399999999999</v>
      </c>
    </row>
    <row r="36" spans="1:10" ht="15" customHeight="1" x14ac:dyDescent="0.25">
      <c r="A36" s="2" t="s">
        <v>6</v>
      </c>
      <c r="B36" s="3" t="s">
        <v>18</v>
      </c>
      <c r="C36" s="4">
        <v>7</v>
      </c>
      <c r="D36" s="3" t="s">
        <v>15</v>
      </c>
      <c r="E36" s="5">
        <v>44345</v>
      </c>
      <c r="F36" s="6">
        <v>287.69900000000001</v>
      </c>
      <c r="G36" s="7">
        <v>1049</v>
      </c>
      <c r="H36" s="7">
        <v>31</v>
      </c>
      <c r="I36" s="7">
        <v>154</v>
      </c>
      <c r="J36" s="6">
        <v>146.80600000000001</v>
      </c>
    </row>
    <row r="37" spans="1:10" ht="15" customHeight="1" x14ac:dyDescent="0.25">
      <c r="A37" s="15" t="s">
        <v>6</v>
      </c>
      <c r="B37" s="16" t="s">
        <v>18</v>
      </c>
      <c r="C37" s="17">
        <v>8</v>
      </c>
      <c r="D37" s="16" t="s">
        <v>10</v>
      </c>
      <c r="E37" s="18">
        <v>44353</v>
      </c>
      <c r="F37" s="19">
        <v>354.93700000000001</v>
      </c>
      <c r="G37" s="20">
        <v>994</v>
      </c>
      <c r="H37" s="20">
        <v>31</v>
      </c>
      <c r="I37" s="20">
        <v>174</v>
      </c>
      <c r="J37" s="19">
        <v>175.05</v>
      </c>
    </row>
    <row r="38" spans="1:10" ht="15" customHeight="1" x14ac:dyDescent="0.25">
      <c r="A38" s="29"/>
      <c r="B38" s="10" t="s">
        <v>32</v>
      </c>
      <c r="C38" s="11"/>
      <c r="D38" s="10"/>
      <c r="E38" s="12"/>
      <c r="F38" s="25"/>
      <c r="G38" s="26"/>
      <c r="H38" s="26"/>
      <c r="I38" s="26"/>
      <c r="J38" s="25">
        <v>680.45900000000006</v>
      </c>
    </row>
    <row r="39" spans="1:10" ht="15" customHeight="1" x14ac:dyDescent="0.25">
      <c r="A39" s="2" t="s">
        <v>6</v>
      </c>
      <c r="B39" s="3" t="s">
        <v>22</v>
      </c>
      <c r="C39" s="4">
        <v>1</v>
      </c>
      <c r="D39" s="3" t="s">
        <v>10</v>
      </c>
      <c r="E39" s="5">
        <v>44717</v>
      </c>
      <c r="F39" s="6">
        <v>354.09199999999998</v>
      </c>
      <c r="G39" s="7">
        <v>504</v>
      </c>
      <c r="H39" s="7">
        <v>24</v>
      </c>
      <c r="I39" s="7">
        <v>22</v>
      </c>
      <c r="J39" s="6">
        <v>43.651000000000003</v>
      </c>
    </row>
    <row r="40" spans="1:10" ht="15" customHeight="1" x14ac:dyDescent="0.25">
      <c r="A40" s="2" t="s">
        <v>6</v>
      </c>
      <c r="B40" s="3" t="s">
        <v>22</v>
      </c>
      <c r="C40" s="4">
        <v>2</v>
      </c>
      <c r="D40" s="3" t="s">
        <v>10</v>
      </c>
      <c r="E40" s="5">
        <v>44731</v>
      </c>
      <c r="F40" s="6">
        <v>354.94400000000002</v>
      </c>
      <c r="G40" s="7">
        <v>333</v>
      </c>
      <c r="H40" s="7">
        <v>23</v>
      </c>
      <c r="I40" s="7">
        <v>24</v>
      </c>
      <c r="J40" s="6">
        <v>72.072000000000003</v>
      </c>
    </row>
    <row r="41" spans="1:10" ht="15" customHeight="1" x14ac:dyDescent="0.25">
      <c r="A41" s="2" t="s">
        <v>6</v>
      </c>
      <c r="B41" s="3" t="s">
        <v>22</v>
      </c>
      <c r="C41" s="4">
        <v>3</v>
      </c>
      <c r="D41" s="3" t="s">
        <v>8</v>
      </c>
      <c r="E41" s="5">
        <v>44745</v>
      </c>
      <c r="F41" s="6">
        <v>386.851</v>
      </c>
      <c r="G41" s="7">
        <v>304</v>
      </c>
      <c r="H41" s="7">
        <v>22</v>
      </c>
      <c r="I41" s="7">
        <v>22</v>
      </c>
      <c r="J41" s="6">
        <v>72.367999999999995</v>
      </c>
    </row>
    <row r="42" spans="1:10" ht="15" customHeight="1" x14ac:dyDescent="0.25">
      <c r="A42" s="2" t="s">
        <v>6</v>
      </c>
      <c r="B42" s="3" t="s">
        <v>22</v>
      </c>
      <c r="C42" s="4">
        <v>4</v>
      </c>
      <c r="D42" s="3" t="s">
        <v>8</v>
      </c>
      <c r="E42" s="5">
        <v>44388</v>
      </c>
      <c r="F42" s="6">
        <v>386.85</v>
      </c>
      <c r="G42" s="7">
        <v>198</v>
      </c>
      <c r="H42" s="7">
        <v>23</v>
      </c>
      <c r="I42" s="7">
        <v>19</v>
      </c>
      <c r="J42" s="6">
        <v>95.96</v>
      </c>
    </row>
    <row r="43" spans="1:10" ht="15" customHeight="1" x14ac:dyDescent="0.25">
      <c r="A43" s="2" t="s">
        <v>6</v>
      </c>
      <c r="B43" s="3" t="s">
        <v>22</v>
      </c>
      <c r="C43" s="4">
        <v>5</v>
      </c>
      <c r="D43" s="3" t="s">
        <v>16</v>
      </c>
      <c r="E43" s="5">
        <v>44362</v>
      </c>
      <c r="F43" s="6">
        <v>390.10899999999998</v>
      </c>
      <c r="G43" s="7">
        <v>819</v>
      </c>
      <c r="H43" s="7">
        <v>29</v>
      </c>
      <c r="I43" s="7">
        <v>102</v>
      </c>
      <c r="J43" s="6">
        <v>124.542</v>
      </c>
    </row>
    <row r="44" spans="1:10" ht="15" customHeight="1" x14ac:dyDescent="0.25">
      <c r="A44" s="2" t="s">
        <v>6</v>
      </c>
      <c r="B44" s="3" t="s">
        <v>22</v>
      </c>
      <c r="C44" s="4">
        <v>6</v>
      </c>
      <c r="D44" s="3" t="s">
        <v>9</v>
      </c>
      <c r="E44" s="5">
        <v>44709</v>
      </c>
      <c r="F44" s="6">
        <v>317.15800000000002</v>
      </c>
      <c r="G44" s="7">
        <v>552</v>
      </c>
      <c r="H44" s="7">
        <v>23</v>
      </c>
      <c r="I44" s="7">
        <v>76</v>
      </c>
      <c r="J44" s="6">
        <v>137.68100000000001</v>
      </c>
    </row>
    <row r="45" spans="1:10" ht="15" customHeight="1" x14ac:dyDescent="0.25">
      <c r="A45" s="2" t="s">
        <v>6</v>
      </c>
      <c r="B45" s="3" t="s">
        <v>22</v>
      </c>
      <c r="C45" s="4">
        <v>7</v>
      </c>
      <c r="D45" s="3" t="s">
        <v>15</v>
      </c>
      <c r="E45" s="5">
        <v>44345</v>
      </c>
      <c r="F45" s="6">
        <v>287.69900000000001</v>
      </c>
      <c r="G45" s="7">
        <v>1049</v>
      </c>
      <c r="H45" s="7">
        <v>31</v>
      </c>
      <c r="I45" s="7">
        <v>155</v>
      </c>
      <c r="J45" s="6">
        <v>147.76</v>
      </c>
    </row>
    <row r="46" spans="1:10" ht="15" customHeight="1" x14ac:dyDescent="0.25">
      <c r="A46" s="15" t="s">
        <v>6</v>
      </c>
      <c r="B46" s="16" t="s">
        <v>22</v>
      </c>
      <c r="C46" s="17">
        <v>8</v>
      </c>
      <c r="D46" s="16" t="s">
        <v>8</v>
      </c>
      <c r="E46" s="18">
        <v>44374</v>
      </c>
      <c r="F46" s="19">
        <v>386.85</v>
      </c>
      <c r="G46" s="20">
        <v>697</v>
      </c>
      <c r="H46" s="20">
        <v>28</v>
      </c>
      <c r="I46" s="20">
        <v>113</v>
      </c>
      <c r="J46" s="19">
        <v>162.12299999999999</v>
      </c>
    </row>
    <row r="47" spans="1:10" ht="15" customHeight="1" x14ac:dyDescent="0.25">
      <c r="A47" s="29"/>
      <c r="B47" s="10" t="s">
        <v>35</v>
      </c>
      <c r="C47" s="11"/>
      <c r="D47" s="10"/>
      <c r="E47" s="12"/>
      <c r="F47" s="25"/>
      <c r="G47" s="26"/>
      <c r="H47" s="26"/>
      <c r="I47" s="26"/>
      <c r="J47" s="25">
        <v>856.15699999999993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A-kategorija</vt:lpstr>
      <vt:lpstr>B-kategorija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2022-10-16T20:38:22Z</cp:lastPrinted>
  <dcterms:created xsi:type="dcterms:W3CDTF">2022-09-28T07:44:00Z</dcterms:created>
  <dcterms:modified xsi:type="dcterms:W3CDTF">2022-10-16T20:41:59Z</dcterms:modified>
</cp:coreProperties>
</file>