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1355" windowHeight="4560"/>
  </bookViews>
  <sheets>
    <sheet name="jednogodišnji" sheetId="4" r:id="rId1"/>
    <sheet name="dvogodišnja 2023-2024" sheetId="3" r:id="rId2"/>
  </sheets>
  <definedNames>
    <definedName name="Broj_goluba" localSheetId="0">jednogodišnji!$D$13</definedName>
    <definedName name="Izlagač" localSheetId="1">'dvogodišnja 2023-2024'!$J$21</definedName>
    <definedName name="izlagač" localSheetId="0">jednogodišnji!$D$9</definedName>
    <definedName name="Izlagač">#REF!</definedName>
    <definedName name="Kategorija" localSheetId="1">#REF!</definedName>
    <definedName name="Klub" localSheetId="0">jednogodišnji!$D$11</definedName>
    <definedName name="Mjesto_starta" localSheetId="1">'dvogodišnja 2023-2024'!$B$15:$H$15</definedName>
    <definedName name="Mjesto_starta" localSheetId="0">#REF!</definedName>
    <definedName name="Mjesto_starta">#REF!</definedName>
    <definedName name="prijavnica" localSheetId="0">jednogodišnji!$A$1:$J$36</definedName>
    <definedName name="Z_F2BD52BB_0FD7_4498_815C_3DDFE83B82C5_.wvu.Cols" localSheetId="1" hidden="1">'dvogodišnja 2023-2024'!$K:$K</definedName>
  </definedNames>
  <calcPr calcId="144525"/>
  <customWorkbookViews>
    <customWorkbookView name="Kolar - Personal View" guid="{F2BD52BB-0FD7-4498-815C-3DDFE83B82C5}" mergeInterval="0" personalView="1" maximized="1" xWindow="1" yWindow="1" windowWidth="1020" windowHeight="521" activeSheetId="1" showComments="commIndAndComment"/>
  </customWorkbookViews>
</workbook>
</file>

<file path=xl/calcChain.xml><?xml version="1.0" encoding="utf-8"?>
<calcChain xmlns="http://schemas.openxmlformats.org/spreadsheetml/2006/main">
  <c r="G194" i="3" l="1"/>
  <c r="D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94" i="3" s="1"/>
  <c r="G181" i="3"/>
  <c r="G195" i="3" s="1"/>
  <c r="D181" i="3"/>
  <c r="D195" i="3" s="1"/>
  <c r="H180" i="3"/>
  <c r="H179" i="3"/>
  <c r="H178" i="3"/>
  <c r="H177" i="3"/>
  <c r="H176" i="3"/>
  <c r="H175" i="3"/>
  <c r="H174" i="3"/>
  <c r="H173" i="3"/>
  <c r="H172" i="3"/>
  <c r="H171" i="3"/>
  <c r="H170" i="3"/>
  <c r="H169" i="3"/>
  <c r="H181" i="3" s="1"/>
  <c r="H195" i="3" s="1"/>
  <c r="G144" i="3"/>
  <c r="D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44" i="3" s="1"/>
  <c r="G131" i="3"/>
  <c r="G145" i="3" s="1"/>
  <c r="D131" i="3"/>
  <c r="D145" i="3" s="1"/>
  <c r="H130" i="3"/>
  <c r="H129" i="3"/>
  <c r="H128" i="3"/>
  <c r="H127" i="3"/>
  <c r="H126" i="3"/>
  <c r="H125" i="3"/>
  <c r="H124" i="3"/>
  <c r="H123" i="3"/>
  <c r="H122" i="3"/>
  <c r="H121" i="3"/>
  <c r="H120" i="3"/>
  <c r="H119" i="3"/>
  <c r="H131" i="3" s="1"/>
  <c r="H145" i="3" s="1"/>
  <c r="G92" i="3"/>
  <c r="D92" i="3"/>
  <c r="H91" i="3"/>
  <c r="H90" i="3"/>
  <c r="H89" i="3"/>
  <c r="H88" i="3"/>
  <c r="H87" i="3"/>
  <c r="H86" i="3"/>
  <c r="H85" i="3"/>
  <c r="H84" i="3"/>
  <c r="H83" i="3"/>
  <c r="H82" i="3"/>
  <c r="H81" i="3"/>
  <c r="H80" i="3"/>
  <c r="H92" i="3" s="1"/>
  <c r="G79" i="3"/>
  <c r="G93" i="3" s="1"/>
  <c r="D79" i="3"/>
  <c r="D93" i="3" s="1"/>
  <c r="H78" i="3"/>
  <c r="H77" i="3"/>
  <c r="H76" i="3"/>
  <c r="H75" i="3"/>
  <c r="H74" i="3"/>
  <c r="H73" i="3"/>
  <c r="H72" i="3"/>
  <c r="H71" i="3"/>
  <c r="H70" i="3"/>
  <c r="H69" i="3"/>
  <c r="H68" i="3"/>
  <c r="H67" i="3"/>
  <c r="H79" i="3" s="1"/>
  <c r="H93" i="3" s="1"/>
  <c r="I18" i="4" l="1"/>
  <c r="I19" i="4"/>
  <c r="I20" i="4"/>
  <c r="I21" i="4"/>
  <c r="I22" i="4"/>
  <c r="I23" i="4"/>
  <c r="I24" i="4"/>
  <c r="I25" i="4"/>
  <c r="I26" i="4"/>
  <c r="I27" i="4"/>
  <c r="I28" i="4"/>
  <c r="I29" i="4"/>
  <c r="E30" i="4"/>
  <c r="H30" i="4"/>
  <c r="I55" i="4"/>
  <c r="I56" i="4"/>
  <c r="I57" i="4"/>
  <c r="I58" i="4"/>
  <c r="I67" i="4" s="1"/>
  <c r="I59" i="4"/>
  <c r="I60" i="4"/>
  <c r="I61" i="4"/>
  <c r="I62" i="4"/>
  <c r="I63" i="4"/>
  <c r="I64" i="4"/>
  <c r="I65" i="4"/>
  <c r="I66" i="4"/>
  <c r="E67" i="4"/>
  <c r="H67" i="4"/>
  <c r="I30" i="4" l="1"/>
  <c r="G42" i="3"/>
  <c r="D42" i="3"/>
  <c r="H41" i="3"/>
  <c r="H40" i="3"/>
  <c r="H39" i="3"/>
  <c r="H38" i="3"/>
  <c r="H37" i="3"/>
  <c r="H36" i="3"/>
  <c r="H35" i="3"/>
  <c r="H34" i="3"/>
  <c r="H33" i="3"/>
  <c r="H32" i="3"/>
  <c r="H31" i="3"/>
  <c r="H30" i="3"/>
  <c r="G29" i="3"/>
  <c r="G43" i="3" s="1"/>
  <c r="D29" i="3"/>
  <c r="D43" i="3" s="1"/>
  <c r="H28" i="3"/>
  <c r="H27" i="3"/>
  <c r="H26" i="3"/>
  <c r="H25" i="3"/>
  <c r="H24" i="3"/>
  <c r="H23" i="3"/>
  <c r="H22" i="3"/>
  <c r="H21" i="3"/>
  <c r="H20" i="3"/>
  <c r="H19" i="3"/>
  <c r="H18" i="3"/>
  <c r="H17" i="3"/>
  <c r="H42" i="3" l="1"/>
  <c r="H29" i="3"/>
  <c r="H43" i="3" l="1"/>
</calcChain>
</file>

<file path=xl/sharedStrings.xml><?xml version="1.0" encoding="utf-8"?>
<sst xmlns="http://schemas.openxmlformats.org/spreadsheetml/2006/main" count="128" uniqueCount="27">
  <si>
    <t>Izlagač:</t>
  </si>
  <si>
    <t>Mjesto:</t>
  </si>
  <si>
    <t>Klub:</t>
  </si>
  <si>
    <t>Broj goluba:</t>
  </si>
  <si>
    <t>Spol:</t>
  </si>
  <si>
    <t>Boja:</t>
  </si>
  <si>
    <t>Kategorija:</t>
  </si>
  <si>
    <t>Mjesto starta</t>
  </si>
  <si>
    <t>Datum</t>
  </si>
  <si>
    <t>km</t>
  </si>
  <si>
    <t>Golubova</t>
  </si>
  <si>
    <t>koeficijent</t>
  </si>
  <si>
    <t>Dvogodišnji rezultat</t>
  </si>
  <si>
    <t xml:space="preserve">                Ocijena za standard:</t>
  </si>
  <si>
    <t>Plas.mjesto</t>
  </si>
  <si>
    <t>Broj kaveza:</t>
  </si>
  <si>
    <t>Natjecatelja</t>
  </si>
  <si>
    <t>organizatora</t>
  </si>
  <si>
    <t>kaveza:</t>
  </si>
  <si>
    <t xml:space="preserve">Ovjera </t>
  </si>
  <si>
    <t>Broj</t>
  </si>
  <si>
    <t>UKUPNO</t>
  </si>
  <si>
    <t>T/B</t>
  </si>
  <si>
    <t>Ukupno u 2024 godini</t>
  </si>
  <si>
    <t>X SAVEZNA IZLOŽBA-SARAJEVO 2025</t>
  </si>
  <si>
    <t>Ukupno u 2025 godini</t>
  </si>
  <si>
    <t>Ukupno u 20243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</si>
</sst>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/m/yy/;@"/>
  </numFmts>
  <fonts count="4" x14ac:knownFonts="1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lightTrellis">
        <bgColor indexed="42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Fill="1" applyBorder="1" applyAlignment="1" applyProtection="1">
      <alignment horizontal="center"/>
    </xf>
    <xf numFmtId="0" fontId="0" fillId="0" borderId="0" xfId="0" applyFont="1" applyProtection="1"/>
    <xf numFmtId="0" fontId="0" fillId="0" borderId="0" xfId="0" applyProtection="1"/>
    <xf numFmtId="0" fontId="0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Border="1" applyProtection="1"/>
    <xf numFmtId="0" fontId="0" fillId="0" borderId="0" xfId="0" applyFont="1" applyBorder="1" applyProtection="1"/>
    <xf numFmtId="0" fontId="1" fillId="5" borderId="21" xfId="0" applyFont="1" applyFill="1" applyBorder="1" applyProtection="1"/>
    <xf numFmtId="0" fontId="1" fillId="5" borderId="23" xfId="0" applyFont="1" applyFill="1" applyBorder="1" applyProtection="1"/>
    <xf numFmtId="0" fontId="1" fillId="5" borderId="26" xfId="0" applyFont="1" applyFill="1" applyBorder="1" applyAlignment="1" applyProtection="1"/>
    <xf numFmtId="0" fontId="1" fillId="5" borderId="26" xfId="0" applyFont="1" applyFill="1" applyBorder="1" applyProtection="1"/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vertical="center"/>
      <protection locked="0"/>
    </xf>
    <xf numFmtId="165" fontId="2" fillId="4" borderId="16" xfId="0" applyNumberFormat="1" applyFont="1" applyFill="1" applyBorder="1" applyAlignment="1" applyProtection="1">
      <alignment horizontal="center" vertical="center"/>
      <protection locked="0"/>
    </xf>
    <xf numFmtId="3" fontId="2" fillId="4" borderId="16" xfId="0" applyNumberFormat="1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164" fontId="2" fillId="4" borderId="20" xfId="0" applyNumberFormat="1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vertical="center"/>
      <protection locked="0"/>
    </xf>
    <xf numFmtId="165" fontId="2" fillId="0" borderId="16" xfId="0" applyNumberFormat="1" applyFont="1" applyBorder="1" applyAlignment="1" applyProtection="1">
      <alignment horizontal="center" vertical="center"/>
      <protection locked="0"/>
    </xf>
    <xf numFmtId="3" fontId="2" fillId="0" borderId="16" xfId="0" applyNumberFormat="1" applyFont="1" applyBorder="1" applyAlignment="1" applyProtection="1">
      <alignment horizontal="center" vertical="center"/>
      <protection locked="0"/>
    </xf>
    <xf numFmtId="164" fontId="2" fillId="0" borderId="20" xfId="0" applyNumberFormat="1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2" fillId="4" borderId="0" xfId="0" applyFont="1" applyFill="1" applyBorder="1" applyAlignment="1" applyProtection="1">
      <alignment horizontal="center" vertical="center"/>
    </xf>
    <xf numFmtId="164" fontId="2" fillId="4" borderId="0" xfId="0" applyNumberFormat="1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164" fontId="2" fillId="2" borderId="20" xfId="0" applyNumberFormat="1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3" fontId="2" fillId="2" borderId="5" xfId="0" applyNumberFormat="1" applyFont="1" applyFill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164" fontId="2" fillId="2" borderId="7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2" fillId="5" borderId="8" xfId="0" applyFont="1" applyFill="1" applyBorder="1" applyProtection="1"/>
    <xf numFmtId="0" fontId="2" fillId="5" borderId="9" xfId="0" applyFont="1" applyFill="1" applyBorder="1" applyProtection="1"/>
    <xf numFmtId="0" fontId="2" fillId="5" borderId="3" xfId="0" applyFont="1" applyFill="1" applyBorder="1" applyProtection="1"/>
    <xf numFmtId="0" fontId="2" fillId="5" borderId="4" xfId="0" applyFont="1" applyFill="1" applyBorder="1" applyAlignment="1" applyProtection="1"/>
    <xf numFmtId="0" fontId="2" fillId="5" borderId="4" xfId="0" applyFont="1" applyFill="1" applyBorder="1" applyProtection="1"/>
    <xf numFmtId="0" fontId="2" fillId="5" borderId="12" xfId="0" applyFont="1" applyFill="1" applyBorder="1" applyProtection="1"/>
    <xf numFmtId="0" fontId="2" fillId="5" borderId="6" xfId="0" applyFont="1" applyFill="1" applyBorder="1" applyProtection="1"/>
    <xf numFmtId="0" fontId="2" fillId="5" borderId="6" xfId="0" applyFont="1" applyFill="1" applyBorder="1" applyAlignment="1" applyProtection="1">
      <alignment horizontal="center"/>
    </xf>
    <xf numFmtId="0" fontId="2" fillId="5" borderId="13" xfId="0" applyFont="1" applyFill="1" applyBorder="1" applyProtection="1"/>
    <xf numFmtId="0" fontId="2" fillId="0" borderId="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4" fontId="2" fillId="0" borderId="4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/>
      <protection locked="0"/>
    </xf>
    <xf numFmtId="14" fontId="2" fillId="0" borderId="16" xfId="0" applyNumberFormat="1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164" fontId="2" fillId="0" borderId="20" xfId="0" applyNumberFormat="1" applyFont="1" applyBorder="1" applyAlignment="1" applyProtection="1">
      <alignment horizontal="center"/>
    </xf>
    <xf numFmtId="0" fontId="2" fillId="4" borderId="19" xfId="0" applyFont="1" applyFill="1" applyBorder="1" applyAlignment="1" applyProtection="1">
      <alignment horizontal="center"/>
      <protection locked="0"/>
    </xf>
    <xf numFmtId="14" fontId="2" fillId="4" borderId="16" xfId="0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164" fontId="2" fillId="4" borderId="20" xfId="0" applyNumberFormat="1" applyFont="1" applyFill="1" applyBorder="1" applyAlignment="1" applyProtection="1">
      <alignment horizontal="center"/>
    </xf>
    <xf numFmtId="1" fontId="2" fillId="0" borderId="16" xfId="0" applyNumberFormat="1" applyFont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</xf>
    <xf numFmtId="164" fontId="2" fillId="2" borderId="18" xfId="0" applyNumberFormat="1" applyFont="1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/>
    </xf>
    <xf numFmtId="164" fontId="2" fillId="2" borderId="15" xfId="0" applyNumberFormat="1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horizontal="center"/>
    </xf>
    <xf numFmtId="164" fontId="2" fillId="3" borderId="7" xfId="0" applyNumberFormat="1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/>
    <xf numFmtId="0" fontId="2" fillId="2" borderId="1" xfId="0" applyFont="1" applyFill="1" applyBorder="1" applyAlignment="1" applyProtection="1"/>
    <xf numFmtId="0" fontId="2" fillId="2" borderId="2" xfId="0" applyFont="1" applyFill="1" applyBorder="1" applyAlignment="1" applyProtection="1"/>
    <xf numFmtId="0" fontId="2" fillId="0" borderId="12" xfId="0" applyFont="1" applyBorder="1" applyAlignment="1" applyProtection="1">
      <alignment horizontal="center"/>
    </xf>
    <xf numFmtId="164" fontId="2" fillId="0" borderId="13" xfId="0" applyNumberFormat="1" applyFont="1" applyBorder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0" fontId="2" fillId="0" borderId="8" xfId="0" applyFont="1" applyBorder="1" applyAlignment="1" applyProtection="1"/>
    <xf numFmtId="0" fontId="2" fillId="0" borderId="9" xfId="0" applyFont="1" applyBorder="1" applyAlignment="1" applyProtection="1"/>
    <xf numFmtId="164" fontId="2" fillId="0" borderId="10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4" fontId="2" fillId="2" borderId="16" xfId="0" applyNumberFormat="1" applyFont="1" applyFill="1" applyBorder="1" applyAlignment="1" applyProtection="1">
      <alignment horizontal="center" vertical="center"/>
    </xf>
    <xf numFmtId="164" fontId="2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4" fontId="2" fillId="2" borderId="21" xfId="0" applyNumberFormat="1" applyFont="1" applyFill="1" applyBorder="1" applyAlignment="1" applyProtection="1">
      <alignment horizontal="center" vertical="center"/>
    </xf>
    <xf numFmtId="4" fontId="2" fillId="2" borderId="2" xfId="0" applyNumberFormat="1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4" borderId="32" xfId="0" applyFont="1" applyFill="1" applyBorder="1" applyAlignment="1" applyProtection="1">
      <alignment horizontal="center"/>
    </xf>
    <xf numFmtId="0" fontId="2" fillId="4" borderId="33" xfId="0" applyFont="1" applyFill="1" applyBorder="1" applyAlignment="1" applyProtection="1">
      <alignment horizont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top"/>
    </xf>
    <xf numFmtId="0" fontId="2" fillId="5" borderId="10" xfId="0" applyFont="1" applyFill="1" applyBorder="1" applyAlignment="1" applyProtection="1">
      <alignment horizontal="center" vertical="top"/>
    </xf>
    <xf numFmtId="0" fontId="2" fillId="0" borderId="8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4" fontId="2" fillId="2" borderId="24" xfId="0" applyNumberFormat="1" applyFont="1" applyFill="1" applyBorder="1" applyAlignment="1" applyProtection="1">
      <alignment horizontal="center" vertical="center"/>
    </xf>
    <xf numFmtId="4" fontId="2" fillId="2" borderId="29" xfId="0" applyNumberFormat="1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/>
    </xf>
    <xf numFmtId="0" fontId="2" fillId="2" borderId="22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2" fillId="4" borderId="26" xfId="0" applyFont="1" applyFill="1" applyBorder="1" applyAlignment="1" applyProtection="1">
      <alignment horizontal="center"/>
    </xf>
    <xf numFmtId="0" fontId="2" fillId="4" borderId="27" xfId="0" applyFont="1" applyFill="1" applyBorder="1" applyAlignment="1" applyProtection="1">
      <alignment horizontal="center"/>
    </xf>
    <xf numFmtId="0" fontId="2" fillId="4" borderId="28" xfId="0" applyFont="1" applyFill="1" applyBorder="1" applyAlignment="1" applyProtection="1">
      <alignment horizontal="center"/>
    </xf>
    <xf numFmtId="0" fontId="2" fillId="4" borderId="29" xfId="0" applyFont="1" applyFill="1" applyBorder="1" applyAlignment="1" applyProtection="1">
      <alignment horizontal="center"/>
    </xf>
    <xf numFmtId="0" fontId="2" fillId="4" borderId="23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</xf>
    <xf numFmtId="0" fontId="2" fillId="4" borderId="24" xfId="0" applyFont="1" applyFill="1" applyBorder="1" applyAlignment="1" applyProtection="1">
      <alignment horizontal="center"/>
    </xf>
    <xf numFmtId="0" fontId="2" fillId="4" borderId="25" xfId="0" applyFont="1" applyFill="1" applyBorder="1" applyAlignment="1" applyProtection="1">
      <alignment horizontal="center"/>
    </xf>
    <xf numFmtId="0" fontId="1" fillId="5" borderId="24" xfId="0" applyFont="1" applyFill="1" applyBorder="1" applyAlignment="1" applyProtection="1">
      <alignment horizontal="center"/>
    </xf>
    <xf numFmtId="0" fontId="1" fillId="5" borderId="28" xfId="0" applyFont="1" applyFill="1" applyBorder="1" applyAlignment="1" applyProtection="1">
      <alignment horizontal="center"/>
    </xf>
    <xf numFmtId="0" fontId="1" fillId="5" borderId="29" xfId="0" applyFont="1" applyFill="1" applyBorder="1" applyAlignment="1" applyProtection="1">
      <alignment horizontal="center"/>
    </xf>
    <xf numFmtId="0" fontId="2" fillId="3" borderId="30" xfId="0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/>
    </xf>
    <xf numFmtId="0" fontId="1" fillId="5" borderId="2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27" xfId="0" applyFont="1" applyFill="1" applyBorder="1" applyAlignment="1" applyProtection="1">
      <alignment horizontal="center"/>
    </xf>
    <xf numFmtId="0" fontId="2" fillId="2" borderId="28" xfId="0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</cellXfs>
  <cellStyles count="1">
    <cellStyle name="Normalno" xfId="0" builtinId="0"/>
  </cellStyles>
  <dxfs count="17">
    <dxf>
      <font>
        <condense val="0"/>
        <extend val="0"/>
        <color indexed="47"/>
      </font>
    </dxf>
    <dxf>
      <font>
        <condense val="0"/>
        <extend val="0"/>
        <color indexed="11"/>
      </font>
    </dxf>
    <dxf>
      <font>
        <condense val="0"/>
        <extend val="0"/>
        <color indexed="9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11"/>
      </font>
    </dxf>
    <dxf>
      <font>
        <condense val="0"/>
        <extend val="0"/>
        <color indexed="9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11"/>
      </font>
    </dxf>
    <dxf>
      <font>
        <condense val="0"/>
        <extend val="0"/>
        <color indexed="9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11"/>
      </font>
    </dxf>
    <dxf>
      <font>
        <condense val="0"/>
        <extend val="0"/>
        <color indexed="9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9</xdr:col>
      <xdr:colOff>0</xdr:colOff>
      <xdr:row>5</xdr:row>
      <xdr:rowOff>142875</xdr:rowOff>
    </xdr:to>
    <xdr:pic>
      <xdr:nvPicPr>
        <xdr:cNvPr id="2" name="Picture 28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5905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38</xdr:row>
      <xdr:rowOff>9525</xdr:rowOff>
    </xdr:from>
    <xdr:to>
      <xdr:col>9</xdr:col>
      <xdr:colOff>0</xdr:colOff>
      <xdr:row>42</xdr:row>
      <xdr:rowOff>152400</xdr:rowOff>
    </xdr:to>
    <xdr:pic>
      <xdr:nvPicPr>
        <xdr:cNvPr id="3" name="Picture 30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172575"/>
          <a:ext cx="5905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49</xdr:row>
      <xdr:rowOff>0</xdr:rowOff>
    </xdr:from>
    <xdr:to>
      <xdr:col>8</xdr:col>
      <xdr:colOff>0</xdr:colOff>
      <xdr:row>49</xdr:row>
      <xdr:rowOff>0</xdr:rowOff>
    </xdr:to>
    <xdr:pic>
      <xdr:nvPicPr>
        <xdr:cNvPr id="2" name="Picture 102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8</xdr:col>
      <xdr:colOff>0</xdr:colOff>
      <xdr:row>49</xdr:row>
      <xdr:rowOff>0</xdr:rowOff>
    </xdr:to>
    <xdr:pic>
      <xdr:nvPicPr>
        <xdr:cNvPr id="3" name="Picture 103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8</xdr:col>
      <xdr:colOff>0</xdr:colOff>
      <xdr:row>49</xdr:row>
      <xdr:rowOff>0</xdr:rowOff>
    </xdr:to>
    <xdr:pic>
      <xdr:nvPicPr>
        <xdr:cNvPr id="4" name="Picture 104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8</xdr:col>
      <xdr:colOff>0</xdr:colOff>
      <xdr:row>49</xdr:row>
      <xdr:rowOff>0</xdr:rowOff>
    </xdr:to>
    <xdr:pic>
      <xdr:nvPicPr>
        <xdr:cNvPr id="5" name="Picture 105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8</xdr:col>
      <xdr:colOff>0</xdr:colOff>
      <xdr:row>49</xdr:row>
      <xdr:rowOff>0</xdr:rowOff>
    </xdr:to>
    <xdr:pic>
      <xdr:nvPicPr>
        <xdr:cNvPr id="6" name="Picture 106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8</xdr:col>
      <xdr:colOff>0</xdr:colOff>
      <xdr:row>49</xdr:row>
      <xdr:rowOff>0</xdr:rowOff>
    </xdr:to>
    <xdr:pic>
      <xdr:nvPicPr>
        <xdr:cNvPr id="7" name="Picture 107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8</xdr:col>
      <xdr:colOff>0</xdr:colOff>
      <xdr:row>49</xdr:row>
      <xdr:rowOff>0</xdr:rowOff>
    </xdr:to>
    <xdr:pic>
      <xdr:nvPicPr>
        <xdr:cNvPr id="8" name="Picture 108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8</xdr:col>
      <xdr:colOff>0</xdr:colOff>
      <xdr:row>49</xdr:row>
      <xdr:rowOff>0</xdr:rowOff>
    </xdr:to>
    <xdr:pic>
      <xdr:nvPicPr>
        <xdr:cNvPr id="9" name="Picture 109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9524</xdr:colOff>
      <xdr:row>1</xdr:row>
      <xdr:rowOff>9525</xdr:rowOff>
    </xdr:from>
    <xdr:to>
      <xdr:col>7</xdr:col>
      <xdr:colOff>657224</xdr:colOff>
      <xdr:row>6</xdr:row>
      <xdr:rowOff>0</xdr:rowOff>
    </xdr:to>
    <xdr:pic>
      <xdr:nvPicPr>
        <xdr:cNvPr id="10" name="Picture 110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142875"/>
          <a:ext cx="536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49</xdr:row>
      <xdr:rowOff>0</xdr:rowOff>
    </xdr:from>
    <xdr:to>
      <xdr:col>7</xdr:col>
      <xdr:colOff>600075</xdr:colOff>
      <xdr:row>49</xdr:row>
      <xdr:rowOff>0</xdr:rowOff>
    </xdr:to>
    <xdr:pic>
      <xdr:nvPicPr>
        <xdr:cNvPr id="11" name="Picture 111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49</xdr:row>
      <xdr:rowOff>0</xdr:rowOff>
    </xdr:from>
    <xdr:to>
      <xdr:col>7</xdr:col>
      <xdr:colOff>600075</xdr:colOff>
      <xdr:row>49</xdr:row>
      <xdr:rowOff>0</xdr:rowOff>
    </xdr:to>
    <xdr:pic>
      <xdr:nvPicPr>
        <xdr:cNvPr id="12" name="Picture 112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49</xdr:row>
      <xdr:rowOff>0</xdr:rowOff>
    </xdr:from>
    <xdr:to>
      <xdr:col>7</xdr:col>
      <xdr:colOff>600075</xdr:colOff>
      <xdr:row>49</xdr:row>
      <xdr:rowOff>0</xdr:rowOff>
    </xdr:to>
    <xdr:pic>
      <xdr:nvPicPr>
        <xdr:cNvPr id="13" name="Picture 113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49</xdr:row>
      <xdr:rowOff>0</xdr:rowOff>
    </xdr:from>
    <xdr:to>
      <xdr:col>7</xdr:col>
      <xdr:colOff>600075</xdr:colOff>
      <xdr:row>49</xdr:row>
      <xdr:rowOff>0</xdr:rowOff>
    </xdr:to>
    <xdr:pic>
      <xdr:nvPicPr>
        <xdr:cNvPr id="14" name="Picture 114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51</xdr:row>
      <xdr:rowOff>9525</xdr:rowOff>
    </xdr:from>
    <xdr:to>
      <xdr:col>7</xdr:col>
      <xdr:colOff>600075</xdr:colOff>
      <xdr:row>56</xdr:row>
      <xdr:rowOff>0</xdr:rowOff>
    </xdr:to>
    <xdr:pic>
      <xdr:nvPicPr>
        <xdr:cNvPr id="15" name="Picture 115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077325"/>
          <a:ext cx="5257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8</xdr:col>
      <xdr:colOff>0</xdr:colOff>
      <xdr:row>148</xdr:row>
      <xdr:rowOff>0</xdr:rowOff>
    </xdr:to>
    <xdr:pic>
      <xdr:nvPicPr>
        <xdr:cNvPr id="16" name="Picture 116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1270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8</xdr:col>
      <xdr:colOff>0</xdr:colOff>
      <xdr:row>148</xdr:row>
      <xdr:rowOff>0</xdr:rowOff>
    </xdr:to>
    <xdr:pic>
      <xdr:nvPicPr>
        <xdr:cNvPr id="17" name="Picture 117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1270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8</xdr:col>
      <xdr:colOff>0</xdr:colOff>
      <xdr:row>148</xdr:row>
      <xdr:rowOff>0</xdr:rowOff>
    </xdr:to>
    <xdr:pic>
      <xdr:nvPicPr>
        <xdr:cNvPr id="18" name="Picture 118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1270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8</xdr:col>
      <xdr:colOff>0</xdr:colOff>
      <xdr:row>148</xdr:row>
      <xdr:rowOff>0</xdr:rowOff>
    </xdr:to>
    <xdr:pic>
      <xdr:nvPicPr>
        <xdr:cNvPr id="19" name="Picture 119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1270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8</xdr:col>
      <xdr:colOff>0</xdr:colOff>
      <xdr:row>148</xdr:row>
      <xdr:rowOff>0</xdr:rowOff>
    </xdr:to>
    <xdr:pic>
      <xdr:nvPicPr>
        <xdr:cNvPr id="20" name="Picture 120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1270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8</xdr:col>
      <xdr:colOff>0</xdr:colOff>
      <xdr:row>148</xdr:row>
      <xdr:rowOff>0</xdr:rowOff>
    </xdr:to>
    <xdr:pic>
      <xdr:nvPicPr>
        <xdr:cNvPr id="21" name="Picture 121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1270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8</xdr:col>
      <xdr:colOff>0</xdr:colOff>
      <xdr:row>148</xdr:row>
      <xdr:rowOff>0</xdr:rowOff>
    </xdr:to>
    <xdr:pic>
      <xdr:nvPicPr>
        <xdr:cNvPr id="22" name="Picture 122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1270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8</xdr:col>
      <xdr:colOff>0</xdr:colOff>
      <xdr:row>148</xdr:row>
      <xdr:rowOff>0</xdr:rowOff>
    </xdr:to>
    <xdr:pic>
      <xdr:nvPicPr>
        <xdr:cNvPr id="23" name="Picture 123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1270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103</xdr:row>
      <xdr:rowOff>9525</xdr:rowOff>
    </xdr:from>
    <xdr:to>
      <xdr:col>7</xdr:col>
      <xdr:colOff>600075</xdr:colOff>
      <xdr:row>108</xdr:row>
      <xdr:rowOff>0</xdr:rowOff>
    </xdr:to>
    <xdr:pic>
      <xdr:nvPicPr>
        <xdr:cNvPr id="24" name="Picture 124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7945100"/>
          <a:ext cx="52578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148</xdr:row>
      <xdr:rowOff>0</xdr:rowOff>
    </xdr:from>
    <xdr:to>
      <xdr:col>7</xdr:col>
      <xdr:colOff>600075</xdr:colOff>
      <xdr:row>148</xdr:row>
      <xdr:rowOff>0</xdr:rowOff>
    </xdr:to>
    <xdr:pic>
      <xdr:nvPicPr>
        <xdr:cNvPr id="25" name="Picture 125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1270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148</xdr:row>
      <xdr:rowOff>0</xdr:rowOff>
    </xdr:from>
    <xdr:to>
      <xdr:col>7</xdr:col>
      <xdr:colOff>600075</xdr:colOff>
      <xdr:row>148</xdr:row>
      <xdr:rowOff>0</xdr:rowOff>
    </xdr:to>
    <xdr:pic>
      <xdr:nvPicPr>
        <xdr:cNvPr id="26" name="Picture 126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1270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148</xdr:row>
      <xdr:rowOff>0</xdr:rowOff>
    </xdr:from>
    <xdr:to>
      <xdr:col>7</xdr:col>
      <xdr:colOff>600075</xdr:colOff>
      <xdr:row>148</xdr:row>
      <xdr:rowOff>0</xdr:rowOff>
    </xdr:to>
    <xdr:pic>
      <xdr:nvPicPr>
        <xdr:cNvPr id="27" name="Picture 127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1270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148</xdr:row>
      <xdr:rowOff>0</xdr:rowOff>
    </xdr:from>
    <xdr:to>
      <xdr:col>7</xdr:col>
      <xdr:colOff>600075</xdr:colOff>
      <xdr:row>148</xdr:row>
      <xdr:rowOff>0</xdr:rowOff>
    </xdr:to>
    <xdr:pic>
      <xdr:nvPicPr>
        <xdr:cNvPr id="28" name="Picture 128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1270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153</xdr:row>
      <xdr:rowOff>9525</xdr:rowOff>
    </xdr:from>
    <xdr:to>
      <xdr:col>7</xdr:col>
      <xdr:colOff>600075</xdr:colOff>
      <xdr:row>158</xdr:row>
      <xdr:rowOff>0</xdr:rowOff>
    </xdr:to>
    <xdr:pic>
      <xdr:nvPicPr>
        <xdr:cNvPr id="29" name="Picture 129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6841450"/>
          <a:ext cx="52578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8</xdr:col>
      <xdr:colOff>0</xdr:colOff>
      <xdr:row>99</xdr:row>
      <xdr:rowOff>0</xdr:rowOff>
    </xdr:to>
    <xdr:pic>
      <xdr:nvPicPr>
        <xdr:cNvPr id="30" name="Picture 102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8</xdr:col>
      <xdr:colOff>0</xdr:colOff>
      <xdr:row>99</xdr:row>
      <xdr:rowOff>0</xdr:rowOff>
    </xdr:to>
    <xdr:pic>
      <xdr:nvPicPr>
        <xdr:cNvPr id="31" name="Picture 103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8</xdr:col>
      <xdr:colOff>0</xdr:colOff>
      <xdr:row>99</xdr:row>
      <xdr:rowOff>0</xdr:rowOff>
    </xdr:to>
    <xdr:pic>
      <xdr:nvPicPr>
        <xdr:cNvPr id="32" name="Picture 104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8</xdr:col>
      <xdr:colOff>0</xdr:colOff>
      <xdr:row>99</xdr:row>
      <xdr:rowOff>0</xdr:rowOff>
    </xdr:to>
    <xdr:pic>
      <xdr:nvPicPr>
        <xdr:cNvPr id="33" name="Picture 105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8</xdr:col>
      <xdr:colOff>0</xdr:colOff>
      <xdr:row>99</xdr:row>
      <xdr:rowOff>0</xdr:rowOff>
    </xdr:to>
    <xdr:pic>
      <xdr:nvPicPr>
        <xdr:cNvPr id="34" name="Picture 106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8</xdr:col>
      <xdr:colOff>0</xdr:colOff>
      <xdr:row>99</xdr:row>
      <xdr:rowOff>0</xdr:rowOff>
    </xdr:to>
    <xdr:pic>
      <xdr:nvPicPr>
        <xdr:cNvPr id="35" name="Picture 107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8</xdr:col>
      <xdr:colOff>0</xdr:colOff>
      <xdr:row>99</xdr:row>
      <xdr:rowOff>0</xdr:rowOff>
    </xdr:to>
    <xdr:pic>
      <xdr:nvPicPr>
        <xdr:cNvPr id="36" name="Picture 108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8</xdr:col>
      <xdr:colOff>0</xdr:colOff>
      <xdr:row>99</xdr:row>
      <xdr:rowOff>0</xdr:rowOff>
    </xdr:to>
    <xdr:pic>
      <xdr:nvPicPr>
        <xdr:cNvPr id="37" name="Picture 109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51</xdr:row>
      <xdr:rowOff>9525</xdr:rowOff>
    </xdr:from>
    <xdr:to>
      <xdr:col>7</xdr:col>
      <xdr:colOff>647700</xdr:colOff>
      <xdr:row>56</xdr:row>
      <xdr:rowOff>0</xdr:rowOff>
    </xdr:to>
    <xdr:pic>
      <xdr:nvPicPr>
        <xdr:cNvPr id="38" name="Picture 110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077325"/>
          <a:ext cx="5353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99</xdr:row>
      <xdr:rowOff>0</xdr:rowOff>
    </xdr:from>
    <xdr:to>
      <xdr:col>7</xdr:col>
      <xdr:colOff>600075</xdr:colOff>
      <xdr:row>99</xdr:row>
      <xdr:rowOff>0</xdr:rowOff>
    </xdr:to>
    <xdr:pic>
      <xdr:nvPicPr>
        <xdr:cNvPr id="39" name="Picture 111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99</xdr:row>
      <xdr:rowOff>0</xdr:rowOff>
    </xdr:from>
    <xdr:to>
      <xdr:col>7</xdr:col>
      <xdr:colOff>600075</xdr:colOff>
      <xdr:row>99</xdr:row>
      <xdr:rowOff>0</xdr:rowOff>
    </xdr:to>
    <xdr:pic>
      <xdr:nvPicPr>
        <xdr:cNvPr id="40" name="Picture 112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99</xdr:row>
      <xdr:rowOff>0</xdr:rowOff>
    </xdr:from>
    <xdr:to>
      <xdr:col>7</xdr:col>
      <xdr:colOff>600075</xdr:colOff>
      <xdr:row>99</xdr:row>
      <xdr:rowOff>0</xdr:rowOff>
    </xdr:to>
    <xdr:pic>
      <xdr:nvPicPr>
        <xdr:cNvPr id="41" name="Picture 113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99</xdr:row>
      <xdr:rowOff>0</xdr:rowOff>
    </xdr:from>
    <xdr:to>
      <xdr:col>7</xdr:col>
      <xdr:colOff>600075</xdr:colOff>
      <xdr:row>99</xdr:row>
      <xdr:rowOff>0</xdr:rowOff>
    </xdr:to>
    <xdr:pic>
      <xdr:nvPicPr>
        <xdr:cNvPr id="42" name="Picture 114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8</xdr:col>
      <xdr:colOff>0</xdr:colOff>
      <xdr:row>151</xdr:row>
      <xdr:rowOff>0</xdr:rowOff>
    </xdr:to>
    <xdr:pic>
      <xdr:nvPicPr>
        <xdr:cNvPr id="43" name="Picture 102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8</xdr:col>
      <xdr:colOff>0</xdr:colOff>
      <xdr:row>151</xdr:row>
      <xdr:rowOff>0</xdr:rowOff>
    </xdr:to>
    <xdr:pic>
      <xdr:nvPicPr>
        <xdr:cNvPr id="44" name="Picture 103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8</xdr:col>
      <xdr:colOff>0</xdr:colOff>
      <xdr:row>151</xdr:row>
      <xdr:rowOff>0</xdr:rowOff>
    </xdr:to>
    <xdr:pic>
      <xdr:nvPicPr>
        <xdr:cNvPr id="45" name="Picture 104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8</xdr:col>
      <xdr:colOff>0</xdr:colOff>
      <xdr:row>151</xdr:row>
      <xdr:rowOff>0</xdr:rowOff>
    </xdr:to>
    <xdr:pic>
      <xdr:nvPicPr>
        <xdr:cNvPr id="46" name="Picture 105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8</xdr:col>
      <xdr:colOff>0</xdr:colOff>
      <xdr:row>151</xdr:row>
      <xdr:rowOff>0</xdr:rowOff>
    </xdr:to>
    <xdr:pic>
      <xdr:nvPicPr>
        <xdr:cNvPr id="47" name="Picture 106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8</xdr:col>
      <xdr:colOff>0</xdr:colOff>
      <xdr:row>151</xdr:row>
      <xdr:rowOff>0</xdr:rowOff>
    </xdr:to>
    <xdr:pic>
      <xdr:nvPicPr>
        <xdr:cNvPr id="48" name="Picture 107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8</xdr:col>
      <xdr:colOff>0</xdr:colOff>
      <xdr:row>151</xdr:row>
      <xdr:rowOff>0</xdr:rowOff>
    </xdr:to>
    <xdr:pic>
      <xdr:nvPicPr>
        <xdr:cNvPr id="49" name="Picture 108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8</xdr:col>
      <xdr:colOff>0</xdr:colOff>
      <xdr:row>151</xdr:row>
      <xdr:rowOff>0</xdr:rowOff>
    </xdr:to>
    <xdr:pic>
      <xdr:nvPicPr>
        <xdr:cNvPr id="50" name="Picture 109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103</xdr:row>
      <xdr:rowOff>9525</xdr:rowOff>
    </xdr:from>
    <xdr:to>
      <xdr:col>7</xdr:col>
      <xdr:colOff>647700</xdr:colOff>
      <xdr:row>108</xdr:row>
      <xdr:rowOff>0</xdr:rowOff>
    </xdr:to>
    <xdr:pic>
      <xdr:nvPicPr>
        <xdr:cNvPr id="51" name="Picture 110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7945100"/>
          <a:ext cx="53530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151</xdr:row>
      <xdr:rowOff>0</xdr:rowOff>
    </xdr:from>
    <xdr:to>
      <xdr:col>7</xdr:col>
      <xdr:colOff>600075</xdr:colOff>
      <xdr:row>151</xdr:row>
      <xdr:rowOff>0</xdr:rowOff>
    </xdr:to>
    <xdr:pic>
      <xdr:nvPicPr>
        <xdr:cNvPr id="52" name="Picture 111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151</xdr:row>
      <xdr:rowOff>0</xdr:rowOff>
    </xdr:from>
    <xdr:to>
      <xdr:col>7</xdr:col>
      <xdr:colOff>600075</xdr:colOff>
      <xdr:row>151</xdr:row>
      <xdr:rowOff>0</xdr:rowOff>
    </xdr:to>
    <xdr:pic>
      <xdr:nvPicPr>
        <xdr:cNvPr id="53" name="Picture 112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151</xdr:row>
      <xdr:rowOff>0</xdr:rowOff>
    </xdr:from>
    <xdr:to>
      <xdr:col>7</xdr:col>
      <xdr:colOff>600075</xdr:colOff>
      <xdr:row>151</xdr:row>
      <xdr:rowOff>0</xdr:rowOff>
    </xdr:to>
    <xdr:pic>
      <xdr:nvPicPr>
        <xdr:cNvPr id="54" name="Picture 113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151</xdr:row>
      <xdr:rowOff>0</xdr:rowOff>
    </xdr:from>
    <xdr:to>
      <xdr:col>7</xdr:col>
      <xdr:colOff>600075</xdr:colOff>
      <xdr:row>151</xdr:row>
      <xdr:rowOff>0</xdr:rowOff>
    </xdr:to>
    <xdr:pic>
      <xdr:nvPicPr>
        <xdr:cNvPr id="55" name="Picture 114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8</xdr:col>
      <xdr:colOff>0</xdr:colOff>
      <xdr:row>201</xdr:row>
      <xdr:rowOff>0</xdr:rowOff>
    </xdr:to>
    <xdr:pic>
      <xdr:nvPicPr>
        <xdr:cNvPr id="56" name="Picture 102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8</xdr:col>
      <xdr:colOff>0</xdr:colOff>
      <xdr:row>201</xdr:row>
      <xdr:rowOff>0</xdr:rowOff>
    </xdr:to>
    <xdr:pic>
      <xdr:nvPicPr>
        <xdr:cNvPr id="57" name="Picture 103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8</xdr:col>
      <xdr:colOff>0</xdr:colOff>
      <xdr:row>201</xdr:row>
      <xdr:rowOff>0</xdr:rowOff>
    </xdr:to>
    <xdr:pic>
      <xdr:nvPicPr>
        <xdr:cNvPr id="58" name="Picture 104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8</xdr:col>
      <xdr:colOff>0</xdr:colOff>
      <xdr:row>201</xdr:row>
      <xdr:rowOff>0</xdr:rowOff>
    </xdr:to>
    <xdr:pic>
      <xdr:nvPicPr>
        <xdr:cNvPr id="59" name="Picture 105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8</xdr:col>
      <xdr:colOff>0</xdr:colOff>
      <xdr:row>201</xdr:row>
      <xdr:rowOff>0</xdr:rowOff>
    </xdr:to>
    <xdr:pic>
      <xdr:nvPicPr>
        <xdr:cNvPr id="60" name="Picture 106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8</xdr:col>
      <xdr:colOff>0</xdr:colOff>
      <xdr:row>201</xdr:row>
      <xdr:rowOff>0</xdr:rowOff>
    </xdr:to>
    <xdr:pic>
      <xdr:nvPicPr>
        <xdr:cNvPr id="61" name="Picture 107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8</xdr:col>
      <xdr:colOff>0</xdr:colOff>
      <xdr:row>201</xdr:row>
      <xdr:rowOff>0</xdr:rowOff>
    </xdr:to>
    <xdr:pic>
      <xdr:nvPicPr>
        <xdr:cNvPr id="62" name="Picture 108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8</xdr:col>
      <xdr:colOff>0</xdr:colOff>
      <xdr:row>201</xdr:row>
      <xdr:rowOff>0</xdr:rowOff>
    </xdr:to>
    <xdr:pic>
      <xdr:nvPicPr>
        <xdr:cNvPr id="63" name="Picture 109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7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153</xdr:row>
      <xdr:rowOff>9525</xdr:rowOff>
    </xdr:from>
    <xdr:to>
      <xdr:col>8</xdr:col>
      <xdr:colOff>0</xdr:colOff>
      <xdr:row>158</xdr:row>
      <xdr:rowOff>0</xdr:rowOff>
    </xdr:to>
    <xdr:pic>
      <xdr:nvPicPr>
        <xdr:cNvPr id="64" name="Picture 110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6841450"/>
          <a:ext cx="53625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201</xdr:row>
      <xdr:rowOff>0</xdr:rowOff>
    </xdr:from>
    <xdr:to>
      <xdr:col>7</xdr:col>
      <xdr:colOff>600075</xdr:colOff>
      <xdr:row>201</xdr:row>
      <xdr:rowOff>0</xdr:rowOff>
    </xdr:to>
    <xdr:pic>
      <xdr:nvPicPr>
        <xdr:cNvPr id="65" name="Picture 111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201</xdr:row>
      <xdr:rowOff>0</xdr:rowOff>
    </xdr:from>
    <xdr:to>
      <xdr:col>7</xdr:col>
      <xdr:colOff>600075</xdr:colOff>
      <xdr:row>201</xdr:row>
      <xdr:rowOff>0</xdr:rowOff>
    </xdr:to>
    <xdr:pic>
      <xdr:nvPicPr>
        <xdr:cNvPr id="66" name="Picture 112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201</xdr:row>
      <xdr:rowOff>0</xdr:rowOff>
    </xdr:from>
    <xdr:to>
      <xdr:col>7</xdr:col>
      <xdr:colOff>600075</xdr:colOff>
      <xdr:row>201</xdr:row>
      <xdr:rowOff>0</xdr:rowOff>
    </xdr:to>
    <xdr:pic>
      <xdr:nvPicPr>
        <xdr:cNvPr id="67" name="Picture 113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201</xdr:row>
      <xdr:rowOff>0</xdr:rowOff>
    </xdr:from>
    <xdr:to>
      <xdr:col>7</xdr:col>
      <xdr:colOff>600075</xdr:colOff>
      <xdr:row>201</xdr:row>
      <xdr:rowOff>0</xdr:rowOff>
    </xdr:to>
    <xdr:pic>
      <xdr:nvPicPr>
        <xdr:cNvPr id="68" name="Picture 114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1575"/>
          <a:ext cx="5267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9524</xdr:colOff>
      <xdr:row>51</xdr:row>
      <xdr:rowOff>9525</xdr:rowOff>
    </xdr:from>
    <xdr:to>
      <xdr:col>7</xdr:col>
      <xdr:colOff>657224</xdr:colOff>
      <xdr:row>56</xdr:row>
      <xdr:rowOff>0</xdr:rowOff>
    </xdr:to>
    <xdr:pic>
      <xdr:nvPicPr>
        <xdr:cNvPr id="69" name="Picture 110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142875"/>
          <a:ext cx="536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9524</xdr:colOff>
      <xdr:row>103</xdr:row>
      <xdr:rowOff>9525</xdr:rowOff>
    </xdr:from>
    <xdr:to>
      <xdr:col>7</xdr:col>
      <xdr:colOff>657224</xdr:colOff>
      <xdr:row>108</xdr:row>
      <xdr:rowOff>0</xdr:rowOff>
    </xdr:to>
    <xdr:pic>
      <xdr:nvPicPr>
        <xdr:cNvPr id="70" name="Picture 110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142875"/>
          <a:ext cx="536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9524</xdr:colOff>
      <xdr:row>153</xdr:row>
      <xdr:rowOff>9525</xdr:rowOff>
    </xdr:from>
    <xdr:to>
      <xdr:col>7</xdr:col>
      <xdr:colOff>657224</xdr:colOff>
      <xdr:row>158</xdr:row>
      <xdr:rowOff>0</xdr:rowOff>
    </xdr:to>
    <xdr:pic>
      <xdr:nvPicPr>
        <xdr:cNvPr id="71" name="Picture 110" descr="meni_ban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142875"/>
          <a:ext cx="536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73"/>
  <sheetViews>
    <sheetView tabSelected="1" zoomScale="115" zoomScaleNormal="115" workbookViewId="0">
      <selection activeCell="D15" sqref="D15:I15"/>
    </sheetView>
  </sheetViews>
  <sheetFormatPr defaultRowHeight="15" x14ac:dyDescent="0.25"/>
  <cols>
    <col min="1" max="1" width="2.5703125" style="28" customWidth="1"/>
    <col min="2" max="2" width="4.140625" style="41" customWidth="1"/>
    <col min="3" max="3" width="17" style="42" customWidth="1"/>
    <col min="4" max="4" width="14.140625" style="43" customWidth="1"/>
    <col min="5" max="6" width="8.85546875" style="43" customWidth="1"/>
    <col min="7" max="7" width="10.85546875" style="43" customWidth="1"/>
    <col min="8" max="8" width="10.28515625" style="43" customWidth="1"/>
    <col min="9" max="9" width="10.140625" style="43" customWidth="1"/>
    <col min="10" max="10" width="2.5703125" style="42" customWidth="1"/>
    <col min="11" max="11" width="9.140625" style="42"/>
    <col min="12" max="16384" width="9.140625" style="3"/>
  </cols>
  <sheetData>
    <row r="1" spans="1:10" ht="12" customHeight="1" thickBot="1" x14ac:dyDescent="0.3">
      <c r="A1" s="44"/>
      <c r="B1" s="45"/>
      <c r="C1" s="108"/>
      <c r="D1" s="108"/>
      <c r="E1" s="108"/>
      <c r="F1" s="108"/>
      <c r="G1" s="108"/>
      <c r="H1" s="108"/>
      <c r="I1" s="108"/>
      <c r="J1" s="109"/>
    </row>
    <row r="2" spans="1:10" ht="12" customHeight="1" x14ac:dyDescent="0.25">
      <c r="A2" s="46"/>
      <c r="B2" s="110"/>
      <c r="C2" s="111"/>
      <c r="D2" s="111"/>
      <c r="E2" s="111"/>
      <c r="F2" s="111"/>
      <c r="G2" s="111"/>
      <c r="H2" s="111"/>
      <c r="I2" s="112"/>
      <c r="J2" s="47"/>
    </row>
    <row r="3" spans="1:10" ht="12" customHeight="1" x14ac:dyDescent="0.25">
      <c r="A3" s="46"/>
      <c r="B3" s="97"/>
      <c r="C3" s="98"/>
      <c r="D3" s="98"/>
      <c r="E3" s="98"/>
      <c r="F3" s="98"/>
      <c r="G3" s="98"/>
      <c r="H3" s="98"/>
      <c r="I3" s="99"/>
      <c r="J3" s="48"/>
    </row>
    <row r="4" spans="1:10" ht="12" customHeight="1" x14ac:dyDescent="0.25">
      <c r="A4" s="46"/>
      <c r="B4" s="97"/>
      <c r="C4" s="98"/>
      <c r="D4" s="98"/>
      <c r="E4" s="98"/>
      <c r="F4" s="98"/>
      <c r="G4" s="98"/>
      <c r="H4" s="98"/>
      <c r="I4" s="99"/>
      <c r="J4" s="48"/>
    </row>
    <row r="5" spans="1:10" ht="12" customHeight="1" x14ac:dyDescent="0.25">
      <c r="A5" s="46"/>
      <c r="B5" s="97"/>
      <c r="C5" s="98"/>
      <c r="D5" s="98"/>
      <c r="E5" s="98"/>
      <c r="F5" s="98"/>
      <c r="G5" s="98"/>
      <c r="H5" s="98"/>
      <c r="I5" s="99"/>
      <c r="J5" s="48"/>
    </row>
    <row r="6" spans="1:10" ht="12" customHeight="1" x14ac:dyDescent="0.25">
      <c r="A6" s="46"/>
      <c r="B6" s="97"/>
      <c r="C6" s="98"/>
      <c r="D6" s="98"/>
      <c r="E6" s="98"/>
      <c r="F6" s="98"/>
      <c r="G6" s="98"/>
      <c r="H6" s="98"/>
      <c r="I6" s="99"/>
      <c r="J6" s="48"/>
    </row>
    <row r="7" spans="1:10" ht="20.45" customHeight="1" thickBot="1" x14ac:dyDescent="0.3">
      <c r="A7" s="46"/>
      <c r="B7" s="113" t="s">
        <v>24</v>
      </c>
      <c r="C7" s="114"/>
      <c r="D7" s="114"/>
      <c r="E7" s="114"/>
      <c r="F7" s="114"/>
      <c r="G7" s="114"/>
      <c r="H7" s="114"/>
      <c r="I7" s="115"/>
      <c r="J7" s="48"/>
    </row>
    <row r="8" spans="1:10" ht="12.6" customHeight="1" x14ac:dyDescent="0.25">
      <c r="A8" s="46"/>
      <c r="B8" s="110"/>
      <c r="C8" s="111"/>
      <c r="D8" s="111"/>
      <c r="E8" s="111"/>
      <c r="F8" s="111"/>
      <c r="G8" s="111"/>
      <c r="H8" s="111"/>
      <c r="I8" s="112"/>
      <c r="J8" s="48"/>
    </row>
    <row r="9" spans="1:10" ht="19.899999999999999" customHeight="1" x14ac:dyDescent="0.25">
      <c r="A9" s="46"/>
      <c r="B9" s="89" t="s">
        <v>0</v>
      </c>
      <c r="C9" s="90"/>
      <c r="D9" s="91"/>
      <c r="E9" s="91"/>
      <c r="F9" s="31" t="s">
        <v>1</v>
      </c>
      <c r="G9" s="106"/>
      <c r="H9" s="106"/>
      <c r="I9" s="107"/>
      <c r="J9" s="48"/>
    </row>
    <row r="10" spans="1:10" ht="12" customHeight="1" x14ac:dyDescent="0.25">
      <c r="A10" s="46"/>
      <c r="B10" s="97"/>
      <c r="C10" s="98"/>
      <c r="D10" s="98"/>
      <c r="E10" s="98"/>
      <c r="F10" s="98"/>
      <c r="G10" s="98"/>
      <c r="H10" s="98"/>
      <c r="I10" s="99"/>
      <c r="J10" s="48"/>
    </row>
    <row r="11" spans="1:10" ht="19.899999999999999" customHeight="1" x14ac:dyDescent="0.25">
      <c r="A11" s="46"/>
      <c r="B11" s="89" t="s">
        <v>2</v>
      </c>
      <c r="C11" s="90"/>
      <c r="D11" s="91"/>
      <c r="E11" s="91"/>
      <c r="F11" s="31" t="s">
        <v>1</v>
      </c>
      <c r="G11" s="106"/>
      <c r="H11" s="106"/>
      <c r="I11" s="107"/>
      <c r="J11" s="48"/>
    </row>
    <row r="12" spans="1:10" ht="12" customHeight="1" x14ac:dyDescent="0.25">
      <c r="A12" s="46"/>
      <c r="B12" s="97"/>
      <c r="C12" s="98"/>
      <c r="D12" s="98"/>
      <c r="E12" s="98"/>
      <c r="F12" s="98"/>
      <c r="G12" s="98"/>
      <c r="H12" s="98"/>
      <c r="I12" s="99"/>
      <c r="J12" s="48"/>
    </row>
    <row r="13" spans="1:10" ht="19.899999999999999" customHeight="1" x14ac:dyDescent="0.25">
      <c r="A13" s="46"/>
      <c r="B13" s="89" t="s">
        <v>3</v>
      </c>
      <c r="C13" s="90"/>
      <c r="D13" s="91"/>
      <c r="E13" s="91"/>
      <c r="F13" s="31" t="s">
        <v>4</v>
      </c>
      <c r="G13" s="17"/>
      <c r="H13" s="31" t="s">
        <v>5</v>
      </c>
      <c r="I13" s="12"/>
      <c r="J13" s="48"/>
    </row>
    <row r="14" spans="1:10" ht="12" customHeight="1" x14ac:dyDescent="0.25">
      <c r="A14" s="46"/>
      <c r="B14" s="97"/>
      <c r="C14" s="98"/>
      <c r="D14" s="98"/>
      <c r="E14" s="98"/>
      <c r="F14" s="98"/>
      <c r="G14" s="98"/>
      <c r="H14" s="98"/>
      <c r="I14" s="99"/>
      <c r="J14" s="48"/>
    </row>
    <row r="15" spans="1:10" ht="19.899999999999999" customHeight="1" x14ac:dyDescent="0.25">
      <c r="A15" s="46"/>
      <c r="B15" s="89" t="s">
        <v>6</v>
      </c>
      <c r="C15" s="90"/>
      <c r="D15" s="91"/>
      <c r="E15" s="91"/>
      <c r="F15" s="91"/>
      <c r="G15" s="91"/>
      <c r="H15" s="91"/>
      <c r="I15" s="96"/>
      <c r="J15" s="48"/>
    </row>
    <row r="16" spans="1:10" ht="12" customHeight="1" x14ac:dyDescent="0.25">
      <c r="A16" s="46"/>
      <c r="B16" s="97"/>
      <c r="C16" s="98"/>
      <c r="D16" s="98"/>
      <c r="E16" s="98"/>
      <c r="F16" s="98"/>
      <c r="G16" s="98"/>
      <c r="H16" s="98"/>
      <c r="I16" s="99"/>
      <c r="J16" s="48"/>
    </row>
    <row r="17" spans="1:10" ht="19.899999999999999" customHeight="1" x14ac:dyDescent="0.25">
      <c r="A17" s="46"/>
      <c r="B17" s="32" t="s">
        <v>22</v>
      </c>
      <c r="C17" s="33" t="s">
        <v>7</v>
      </c>
      <c r="D17" s="31" t="s">
        <v>8</v>
      </c>
      <c r="E17" s="31" t="s">
        <v>9</v>
      </c>
      <c r="F17" s="31" t="s">
        <v>10</v>
      </c>
      <c r="G17" s="31" t="s">
        <v>16</v>
      </c>
      <c r="H17" s="31" t="s">
        <v>14</v>
      </c>
      <c r="I17" s="34" t="s">
        <v>11</v>
      </c>
      <c r="J17" s="48"/>
    </row>
    <row r="18" spans="1:10" ht="22.15" customHeight="1" x14ac:dyDescent="0.25">
      <c r="A18" s="46"/>
      <c r="B18" s="13">
        <v>1</v>
      </c>
      <c r="C18" s="14"/>
      <c r="D18" s="15"/>
      <c r="E18" s="16"/>
      <c r="F18" s="17"/>
      <c r="G18" s="17"/>
      <c r="H18" s="17"/>
      <c r="I18" s="18">
        <f t="shared" ref="I18:I29" si="0">IF(F18&lt;&gt;0,SUM(H18*1000/F18),0)</f>
        <v>0</v>
      </c>
      <c r="J18" s="48"/>
    </row>
    <row r="19" spans="1:10" ht="22.15" customHeight="1" x14ac:dyDescent="0.25">
      <c r="A19" s="46"/>
      <c r="B19" s="35">
        <v>2</v>
      </c>
      <c r="C19" s="19"/>
      <c r="D19" s="20"/>
      <c r="E19" s="21"/>
      <c r="F19" s="17"/>
      <c r="G19" s="17"/>
      <c r="H19" s="17"/>
      <c r="I19" s="22">
        <f t="shared" si="0"/>
        <v>0</v>
      </c>
      <c r="J19" s="48"/>
    </row>
    <row r="20" spans="1:10" ht="22.15" customHeight="1" x14ac:dyDescent="0.25">
      <c r="A20" s="46"/>
      <c r="B20" s="13">
        <v>3</v>
      </c>
      <c r="C20" s="14"/>
      <c r="D20" s="15"/>
      <c r="E20" s="16"/>
      <c r="F20" s="17"/>
      <c r="G20" s="17"/>
      <c r="H20" s="17"/>
      <c r="I20" s="18">
        <f t="shared" si="0"/>
        <v>0</v>
      </c>
      <c r="J20" s="48"/>
    </row>
    <row r="21" spans="1:10" ht="22.15" customHeight="1" x14ac:dyDescent="0.25">
      <c r="A21" s="46"/>
      <c r="B21" s="35">
        <v>4</v>
      </c>
      <c r="C21" s="19"/>
      <c r="D21" s="20"/>
      <c r="E21" s="21"/>
      <c r="F21" s="23"/>
      <c r="G21" s="23"/>
      <c r="H21" s="24"/>
      <c r="I21" s="22">
        <f t="shared" si="0"/>
        <v>0</v>
      </c>
      <c r="J21" s="48"/>
    </row>
    <row r="22" spans="1:10" ht="22.15" customHeight="1" x14ac:dyDescent="0.25">
      <c r="A22" s="46"/>
      <c r="B22" s="13">
        <v>5</v>
      </c>
      <c r="C22" s="14"/>
      <c r="D22" s="15"/>
      <c r="E22" s="16"/>
      <c r="F22" s="17"/>
      <c r="G22" s="17"/>
      <c r="H22" s="17"/>
      <c r="I22" s="18">
        <f t="shared" si="0"/>
        <v>0</v>
      </c>
      <c r="J22" s="48"/>
    </row>
    <row r="23" spans="1:10" ht="22.15" customHeight="1" x14ac:dyDescent="0.25">
      <c r="A23" s="46"/>
      <c r="B23" s="35">
        <v>6</v>
      </c>
      <c r="C23" s="19"/>
      <c r="D23" s="20"/>
      <c r="E23" s="21"/>
      <c r="F23" s="23"/>
      <c r="G23" s="23"/>
      <c r="H23" s="24"/>
      <c r="I23" s="22">
        <f t="shared" si="0"/>
        <v>0</v>
      </c>
      <c r="J23" s="48"/>
    </row>
    <row r="24" spans="1:10" ht="22.15" customHeight="1" x14ac:dyDescent="0.25">
      <c r="A24" s="46"/>
      <c r="B24" s="13">
        <v>7</v>
      </c>
      <c r="C24" s="14"/>
      <c r="D24" s="15"/>
      <c r="E24" s="16"/>
      <c r="F24" s="17"/>
      <c r="G24" s="17"/>
      <c r="H24" s="17"/>
      <c r="I24" s="18">
        <f t="shared" si="0"/>
        <v>0</v>
      </c>
      <c r="J24" s="48"/>
    </row>
    <row r="25" spans="1:10" ht="22.15" customHeight="1" x14ac:dyDescent="0.25">
      <c r="A25" s="46"/>
      <c r="B25" s="35">
        <v>8</v>
      </c>
      <c r="C25" s="19"/>
      <c r="D25" s="20"/>
      <c r="E25" s="21"/>
      <c r="F25" s="23"/>
      <c r="G25" s="23"/>
      <c r="H25" s="24"/>
      <c r="I25" s="22">
        <f t="shared" si="0"/>
        <v>0</v>
      </c>
      <c r="J25" s="48"/>
    </row>
    <row r="26" spans="1:10" ht="22.15" customHeight="1" x14ac:dyDescent="0.25">
      <c r="A26" s="46"/>
      <c r="B26" s="13">
        <v>9</v>
      </c>
      <c r="C26" s="14"/>
      <c r="D26" s="15"/>
      <c r="E26" s="16"/>
      <c r="F26" s="17"/>
      <c r="G26" s="17"/>
      <c r="H26" s="17"/>
      <c r="I26" s="18">
        <f t="shared" si="0"/>
        <v>0</v>
      </c>
      <c r="J26" s="48"/>
    </row>
    <row r="27" spans="1:10" ht="22.15" customHeight="1" x14ac:dyDescent="0.25">
      <c r="A27" s="46"/>
      <c r="B27" s="35">
        <v>10</v>
      </c>
      <c r="C27" s="19"/>
      <c r="D27" s="20"/>
      <c r="E27" s="21"/>
      <c r="F27" s="23"/>
      <c r="G27" s="23"/>
      <c r="H27" s="23"/>
      <c r="I27" s="22">
        <f t="shared" si="0"/>
        <v>0</v>
      </c>
      <c r="J27" s="48"/>
    </row>
    <row r="28" spans="1:10" ht="22.15" customHeight="1" x14ac:dyDescent="0.25">
      <c r="A28" s="46"/>
      <c r="B28" s="13">
        <v>11</v>
      </c>
      <c r="C28" s="14"/>
      <c r="D28" s="15"/>
      <c r="E28" s="16"/>
      <c r="F28" s="17"/>
      <c r="G28" s="17"/>
      <c r="H28" s="17"/>
      <c r="I28" s="18">
        <f t="shared" si="0"/>
        <v>0</v>
      </c>
      <c r="J28" s="48"/>
    </row>
    <row r="29" spans="1:10" ht="22.15" customHeight="1" x14ac:dyDescent="0.25">
      <c r="A29" s="46"/>
      <c r="B29" s="35">
        <v>12</v>
      </c>
      <c r="C29" s="19"/>
      <c r="D29" s="20"/>
      <c r="E29" s="21"/>
      <c r="F29" s="23"/>
      <c r="G29" s="23"/>
      <c r="H29" s="23"/>
      <c r="I29" s="22">
        <f t="shared" si="0"/>
        <v>0</v>
      </c>
      <c r="J29" s="48"/>
    </row>
    <row r="30" spans="1:10" ht="19.899999999999999" customHeight="1" thickBot="1" x14ac:dyDescent="0.3">
      <c r="A30" s="46"/>
      <c r="B30" s="36"/>
      <c r="C30" s="100" t="s">
        <v>21</v>
      </c>
      <c r="D30" s="101"/>
      <c r="E30" s="37">
        <f>SUM(E18:E29)</f>
        <v>0</v>
      </c>
      <c r="F30" s="38"/>
      <c r="G30" s="38"/>
      <c r="H30" s="39">
        <f>COUNTIF(H18:H29,"&gt;0")</f>
        <v>0</v>
      </c>
      <c r="I30" s="40">
        <f>SUM(I18:I29)</f>
        <v>0</v>
      </c>
      <c r="J30" s="48"/>
    </row>
    <row r="31" spans="1:10" ht="14.25" customHeight="1" x14ac:dyDescent="0.25">
      <c r="A31" s="46"/>
      <c r="C31" s="25"/>
      <c r="D31" s="26"/>
      <c r="E31" s="26"/>
      <c r="F31" s="26"/>
      <c r="G31" s="26"/>
      <c r="H31" s="26"/>
      <c r="I31" s="27"/>
      <c r="J31" s="48"/>
    </row>
    <row r="32" spans="1:10" ht="19.899999999999999" customHeight="1" x14ac:dyDescent="0.25">
      <c r="A32" s="46"/>
      <c r="B32" s="92" t="s">
        <v>20</v>
      </c>
      <c r="C32" s="93"/>
      <c r="D32" s="28"/>
      <c r="E32" s="26"/>
      <c r="F32" s="26"/>
      <c r="G32" s="26"/>
      <c r="H32" s="94" t="s">
        <v>19</v>
      </c>
      <c r="I32" s="95"/>
      <c r="J32" s="48"/>
    </row>
    <row r="33" spans="1:10" ht="23.25" customHeight="1" x14ac:dyDescent="0.25">
      <c r="A33" s="46"/>
      <c r="B33" s="116" t="s">
        <v>18</v>
      </c>
      <c r="C33" s="117"/>
      <c r="D33" s="28"/>
      <c r="E33" s="26"/>
      <c r="F33" s="26"/>
      <c r="G33" s="26"/>
      <c r="H33" s="104" t="s">
        <v>17</v>
      </c>
      <c r="I33" s="105"/>
      <c r="J33" s="48"/>
    </row>
    <row r="34" spans="1:10" ht="47.25" customHeight="1" x14ac:dyDescent="0.25">
      <c r="A34" s="46"/>
      <c r="B34" s="102"/>
      <c r="C34" s="103"/>
      <c r="D34" s="28"/>
      <c r="E34" s="26"/>
      <c r="F34" s="26"/>
      <c r="G34" s="26"/>
      <c r="H34" s="29"/>
      <c r="I34" s="30"/>
      <c r="J34" s="48"/>
    </row>
    <row r="35" spans="1:10" ht="25.15" customHeight="1" x14ac:dyDescent="0.25">
      <c r="A35" s="46"/>
      <c r="C35" s="25"/>
      <c r="D35" s="26"/>
      <c r="E35" s="26"/>
      <c r="F35" s="26"/>
      <c r="G35" s="26"/>
      <c r="H35" s="26"/>
      <c r="I35" s="26"/>
      <c r="J35" s="48"/>
    </row>
    <row r="36" spans="1:10" ht="12" customHeight="1" thickBot="1" x14ac:dyDescent="0.3">
      <c r="A36" s="49"/>
      <c r="B36" s="50"/>
      <c r="C36" s="50"/>
      <c r="D36" s="51"/>
      <c r="E36" s="51"/>
      <c r="F36" s="51"/>
      <c r="G36" s="51"/>
      <c r="H36" s="51"/>
      <c r="I36" s="51"/>
      <c r="J36" s="52"/>
    </row>
    <row r="37" spans="1:10" ht="34.5" customHeight="1" thickBot="1" x14ac:dyDescent="0.3"/>
    <row r="38" spans="1:10" ht="15.75" thickBot="1" x14ac:dyDescent="0.3">
      <c r="A38" s="44"/>
      <c r="B38" s="45"/>
      <c r="C38" s="108"/>
      <c r="D38" s="108"/>
      <c r="E38" s="108"/>
      <c r="F38" s="108"/>
      <c r="G38" s="108"/>
      <c r="H38" s="108"/>
      <c r="I38" s="108"/>
      <c r="J38" s="109"/>
    </row>
    <row r="39" spans="1:10" x14ac:dyDescent="0.25">
      <c r="A39" s="46"/>
      <c r="B39" s="110"/>
      <c r="C39" s="111"/>
      <c r="D39" s="111"/>
      <c r="E39" s="111"/>
      <c r="F39" s="111"/>
      <c r="G39" s="111"/>
      <c r="H39" s="111"/>
      <c r="I39" s="112"/>
      <c r="J39" s="47"/>
    </row>
    <row r="40" spans="1:10" x14ac:dyDescent="0.25">
      <c r="A40" s="46"/>
      <c r="B40" s="97"/>
      <c r="C40" s="98"/>
      <c r="D40" s="98"/>
      <c r="E40" s="98"/>
      <c r="F40" s="98"/>
      <c r="G40" s="98"/>
      <c r="H40" s="98"/>
      <c r="I40" s="99"/>
      <c r="J40" s="48"/>
    </row>
    <row r="41" spans="1:10" x14ac:dyDescent="0.25">
      <c r="A41" s="46"/>
      <c r="B41" s="97"/>
      <c r="C41" s="98"/>
      <c r="D41" s="98"/>
      <c r="E41" s="98"/>
      <c r="F41" s="98"/>
      <c r="G41" s="98"/>
      <c r="H41" s="98"/>
      <c r="I41" s="99"/>
      <c r="J41" s="48"/>
    </row>
    <row r="42" spans="1:10" x14ac:dyDescent="0.25">
      <c r="A42" s="46"/>
      <c r="B42" s="97"/>
      <c r="C42" s="98"/>
      <c r="D42" s="98"/>
      <c r="E42" s="98"/>
      <c r="F42" s="98"/>
      <c r="G42" s="98"/>
      <c r="H42" s="98"/>
      <c r="I42" s="99"/>
      <c r="J42" s="48"/>
    </row>
    <row r="43" spans="1:10" x14ac:dyDescent="0.25">
      <c r="A43" s="46"/>
      <c r="B43" s="97"/>
      <c r="C43" s="98"/>
      <c r="D43" s="98"/>
      <c r="E43" s="98"/>
      <c r="F43" s="98"/>
      <c r="G43" s="98"/>
      <c r="H43" s="98"/>
      <c r="I43" s="99"/>
      <c r="J43" s="48"/>
    </row>
    <row r="44" spans="1:10" ht="13.15" customHeight="1" thickBot="1" x14ac:dyDescent="0.3">
      <c r="A44" s="46"/>
      <c r="B44" s="113" t="s">
        <v>24</v>
      </c>
      <c r="C44" s="114"/>
      <c r="D44" s="114"/>
      <c r="E44" s="114"/>
      <c r="F44" s="114"/>
      <c r="G44" s="114"/>
      <c r="H44" s="114"/>
      <c r="I44" s="115"/>
      <c r="J44" s="48"/>
    </row>
    <row r="45" spans="1:10" ht="10.9" customHeight="1" x14ac:dyDescent="0.25">
      <c r="A45" s="46"/>
      <c r="B45" s="110"/>
      <c r="C45" s="111"/>
      <c r="D45" s="111"/>
      <c r="E45" s="111"/>
      <c r="F45" s="111"/>
      <c r="G45" s="111"/>
      <c r="H45" s="111"/>
      <c r="I45" s="112"/>
      <c r="J45" s="48"/>
    </row>
    <row r="46" spans="1:10" ht="19.899999999999999" customHeight="1" x14ac:dyDescent="0.25">
      <c r="A46" s="46"/>
      <c r="B46" s="89" t="s">
        <v>0</v>
      </c>
      <c r="C46" s="90"/>
      <c r="D46" s="91"/>
      <c r="E46" s="91"/>
      <c r="F46" s="31" t="s">
        <v>1</v>
      </c>
      <c r="G46" s="106"/>
      <c r="H46" s="106"/>
      <c r="I46" s="107"/>
      <c r="J46" s="48"/>
    </row>
    <row r="47" spans="1:10" ht="12" customHeight="1" x14ac:dyDescent="0.25">
      <c r="A47" s="46"/>
      <c r="B47" s="97"/>
      <c r="C47" s="98"/>
      <c r="D47" s="98"/>
      <c r="E47" s="98"/>
      <c r="F47" s="98"/>
      <c r="G47" s="98"/>
      <c r="H47" s="98"/>
      <c r="I47" s="99"/>
      <c r="J47" s="48"/>
    </row>
    <row r="48" spans="1:10" ht="19.899999999999999" customHeight="1" x14ac:dyDescent="0.25">
      <c r="A48" s="46"/>
      <c r="B48" s="89" t="s">
        <v>2</v>
      </c>
      <c r="C48" s="90"/>
      <c r="D48" s="91"/>
      <c r="E48" s="91"/>
      <c r="F48" s="31" t="s">
        <v>1</v>
      </c>
      <c r="G48" s="106"/>
      <c r="H48" s="106"/>
      <c r="I48" s="107"/>
      <c r="J48" s="48"/>
    </row>
    <row r="49" spans="1:10" ht="12" customHeight="1" x14ac:dyDescent="0.25">
      <c r="A49" s="46"/>
      <c r="B49" s="97"/>
      <c r="C49" s="98"/>
      <c r="D49" s="98"/>
      <c r="E49" s="98"/>
      <c r="F49" s="98"/>
      <c r="G49" s="98"/>
      <c r="H49" s="98"/>
      <c r="I49" s="99"/>
      <c r="J49" s="48"/>
    </row>
    <row r="50" spans="1:10" ht="19.899999999999999" customHeight="1" x14ac:dyDescent="0.25">
      <c r="A50" s="46"/>
      <c r="B50" s="89" t="s">
        <v>3</v>
      </c>
      <c r="C50" s="90"/>
      <c r="D50" s="91"/>
      <c r="E50" s="91"/>
      <c r="F50" s="31" t="s">
        <v>4</v>
      </c>
      <c r="G50" s="17"/>
      <c r="H50" s="31" t="s">
        <v>5</v>
      </c>
      <c r="I50" s="12"/>
      <c r="J50" s="48"/>
    </row>
    <row r="51" spans="1:10" ht="12" customHeight="1" x14ac:dyDescent="0.25">
      <c r="A51" s="46"/>
      <c r="B51" s="97"/>
      <c r="C51" s="98"/>
      <c r="D51" s="98"/>
      <c r="E51" s="98"/>
      <c r="F51" s="98"/>
      <c r="G51" s="98"/>
      <c r="H51" s="98"/>
      <c r="I51" s="99"/>
      <c r="J51" s="48"/>
    </row>
    <row r="52" spans="1:10" ht="19.899999999999999" customHeight="1" x14ac:dyDescent="0.25">
      <c r="A52" s="46"/>
      <c r="B52" s="89" t="s">
        <v>6</v>
      </c>
      <c r="C52" s="90"/>
      <c r="D52" s="91"/>
      <c r="E52" s="91"/>
      <c r="F52" s="91"/>
      <c r="G52" s="91"/>
      <c r="H52" s="91"/>
      <c r="I52" s="96"/>
      <c r="J52" s="48"/>
    </row>
    <row r="53" spans="1:10" ht="12" customHeight="1" x14ac:dyDescent="0.25">
      <c r="A53" s="46">
        <v>12</v>
      </c>
      <c r="B53" s="97"/>
      <c r="C53" s="98"/>
      <c r="D53" s="98"/>
      <c r="E53" s="98"/>
      <c r="F53" s="98"/>
      <c r="G53" s="98"/>
      <c r="H53" s="98"/>
      <c r="I53" s="99"/>
      <c r="J53" s="48"/>
    </row>
    <row r="54" spans="1:10" ht="19.899999999999999" customHeight="1" x14ac:dyDescent="0.25">
      <c r="A54" s="46"/>
      <c r="B54" s="32" t="s">
        <v>22</v>
      </c>
      <c r="C54" s="33" t="s">
        <v>7</v>
      </c>
      <c r="D54" s="31" t="s">
        <v>8</v>
      </c>
      <c r="E54" s="31" t="s">
        <v>9</v>
      </c>
      <c r="F54" s="31" t="s">
        <v>10</v>
      </c>
      <c r="G54" s="31" t="s">
        <v>16</v>
      </c>
      <c r="H54" s="31" t="s">
        <v>14</v>
      </c>
      <c r="I54" s="34" t="s">
        <v>11</v>
      </c>
      <c r="J54" s="48"/>
    </row>
    <row r="55" spans="1:10" ht="22.15" customHeight="1" x14ac:dyDescent="0.25">
      <c r="A55" s="46"/>
      <c r="B55" s="13">
        <v>1</v>
      </c>
      <c r="C55" s="14"/>
      <c r="D55" s="15"/>
      <c r="E55" s="16"/>
      <c r="F55" s="17"/>
      <c r="G55" s="17"/>
      <c r="H55" s="17"/>
      <c r="I55" s="18">
        <f t="shared" ref="I55:I66" si="1">IF(F55&lt;&gt;0,SUM(H55*1000/F55),0)</f>
        <v>0</v>
      </c>
      <c r="J55" s="48"/>
    </row>
    <row r="56" spans="1:10" ht="22.15" customHeight="1" x14ac:dyDescent="0.25">
      <c r="A56" s="46"/>
      <c r="B56" s="35">
        <v>2</v>
      </c>
      <c r="C56" s="19"/>
      <c r="D56" s="20"/>
      <c r="E56" s="21"/>
      <c r="F56" s="23"/>
      <c r="G56" s="23"/>
      <c r="H56" s="24"/>
      <c r="I56" s="22">
        <f t="shared" si="1"/>
        <v>0</v>
      </c>
      <c r="J56" s="48"/>
    </row>
    <row r="57" spans="1:10" ht="22.15" customHeight="1" x14ac:dyDescent="0.25">
      <c r="A57" s="46"/>
      <c r="B57" s="13">
        <v>3</v>
      </c>
      <c r="C57" s="14"/>
      <c r="D57" s="15"/>
      <c r="E57" s="16"/>
      <c r="F57" s="17"/>
      <c r="G57" s="17"/>
      <c r="H57" s="17"/>
      <c r="I57" s="18">
        <f t="shared" si="1"/>
        <v>0</v>
      </c>
      <c r="J57" s="48"/>
    </row>
    <row r="58" spans="1:10" ht="22.15" customHeight="1" x14ac:dyDescent="0.25">
      <c r="A58" s="46"/>
      <c r="B58" s="35">
        <v>4</v>
      </c>
      <c r="C58" s="19"/>
      <c r="D58" s="20"/>
      <c r="E58" s="21"/>
      <c r="F58" s="23"/>
      <c r="G58" s="23"/>
      <c r="H58" s="24"/>
      <c r="I58" s="22">
        <f t="shared" si="1"/>
        <v>0</v>
      </c>
      <c r="J58" s="48"/>
    </row>
    <row r="59" spans="1:10" ht="22.15" customHeight="1" x14ac:dyDescent="0.25">
      <c r="A59" s="46"/>
      <c r="B59" s="13">
        <v>5</v>
      </c>
      <c r="C59" s="14"/>
      <c r="D59" s="15"/>
      <c r="E59" s="16"/>
      <c r="F59" s="17"/>
      <c r="G59" s="17"/>
      <c r="H59" s="17"/>
      <c r="I59" s="18">
        <f t="shared" si="1"/>
        <v>0</v>
      </c>
      <c r="J59" s="48"/>
    </row>
    <row r="60" spans="1:10" ht="22.15" customHeight="1" x14ac:dyDescent="0.25">
      <c r="A60" s="46"/>
      <c r="B60" s="35">
        <v>6</v>
      </c>
      <c r="C60" s="19"/>
      <c r="D60" s="20"/>
      <c r="E60" s="21"/>
      <c r="F60" s="23"/>
      <c r="G60" s="23"/>
      <c r="H60" s="24"/>
      <c r="I60" s="22">
        <f t="shared" si="1"/>
        <v>0</v>
      </c>
      <c r="J60" s="48"/>
    </row>
    <row r="61" spans="1:10" ht="22.15" customHeight="1" x14ac:dyDescent="0.25">
      <c r="A61" s="46"/>
      <c r="B61" s="13">
        <v>7</v>
      </c>
      <c r="C61" s="14"/>
      <c r="D61" s="15"/>
      <c r="E61" s="16"/>
      <c r="F61" s="17"/>
      <c r="G61" s="17"/>
      <c r="H61" s="17"/>
      <c r="I61" s="18">
        <f t="shared" si="1"/>
        <v>0</v>
      </c>
      <c r="J61" s="48"/>
    </row>
    <row r="62" spans="1:10" ht="22.15" customHeight="1" x14ac:dyDescent="0.25">
      <c r="A62" s="46"/>
      <c r="B62" s="35">
        <v>8</v>
      </c>
      <c r="C62" s="19"/>
      <c r="D62" s="20"/>
      <c r="E62" s="21"/>
      <c r="F62" s="23"/>
      <c r="G62" s="23"/>
      <c r="H62" s="24"/>
      <c r="I62" s="22">
        <f t="shared" si="1"/>
        <v>0</v>
      </c>
      <c r="J62" s="48"/>
    </row>
    <row r="63" spans="1:10" ht="22.15" customHeight="1" x14ac:dyDescent="0.25">
      <c r="A63" s="46"/>
      <c r="B63" s="13">
        <v>9</v>
      </c>
      <c r="C63" s="14"/>
      <c r="D63" s="15"/>
      <c r="E63" s="16"/>
      <c r="F63" s="17"/>
      <c r="G63" s="17"/>
      <c r="H63" s="17"/>
      <c r="I63" s="18">
        <f t="shared" si="1"/>
        <v>0</v>
      </c>
      <c r="J63" s="48"/>
    </row>
    <row r="64" spans="1:10" ht="22.15" customHeight="1" x14ac:dyDescent="0.25">
      <c r="A64" s="46"/>
      <c r="B64" s="35">
        <v>10</v>
      </c>
      <c r="C64" s="19"/>
      <c r="D64" s="20"/>
      <c r="E64" s="21"/>
      <c r="F64" s="23"/>
      <c r="G64" s="23"/>
      <c r="H64" s="23"/>
      <c r="I64" s="22">
        <f t="shared" si="1"/>
        <v>0</v>
      </c>
      <c r="J64" s="48"/>
    </row>
    <row r="65" spans="1:10" ht="22.15" customHeight="1" x14ac:dyDescent="0.25">
      <c r="A65" s="46"/>
      <c r="B65" s="13">
        <v>11</v>
      </c>
      <c r="C65" s="14"/>
      <c r="D65" s="15"/>
      <c r="E65" s="16"/>
      <c r="F65" s="17"/>
      <c r="G65" s="17"/>
      <c r="H65" s="17"/>
      <c r="I65" s="18">
        <f t="shared" si="1"/>
        <v>0</v>
      </c>
      <c r="J65" s="48"/>
    </row>
    <row r="66" spans="1:10" ht="22.15" customHeight="1" x14ac:dyDescent="0.25">
      <c r="A66" s="46"/>
      <c r="B66" s="35">
        <v>12</v>
      </c>
      <c r="C66" s="19"/>
      <c r="D66" s="20"/>
      <c r="E66" s="21"/>
      <c r="F66" s="23"/>
      <c r="G66" s="23"/>
      <c r="H66" s="23"/>
      <c r="I66" s="22">
        <f t="shared" si="1"/>
        <v>0</v>
      </c>
      <c r="J66" s="48"/>
    </row>
    <row r="67" spans="1:10" ht="22.15" customHeight="1" thickBot="1" x14ac:dyDescent="0.3">
      <c r="A67" s="46"/>
      <c r="B67" s="36"/>
      <c r="C67" s="100" t="s">
        <v>21</v>
      </c>
      <c r="D67" s="101"/>
      <c r="E67" s="37">
        <f>SUM(E55:E66)</f>
        <v>0</v>
      </c>
      <c r="F67" s="38"/>
      <c r="G67" s="38"/>
      <c r="H67" s="39">
        <f>COUNTIF(H55:H66,"&gt;0")</f>
        <v>0</v>
      </c>
      <c r="I67" s="40">
        <f>SUM(I55:I66)</f>
        <v>0</v>
      </c>
      <c r="J67" s="48"/>
    </row>
    <row r="68" spans="1:10" ht="15" customHeight="1" x14ac:dyDescent="0.25">
      <c r="A68" s="46"/>
      <c r="C68" s="25"/>
      <c r="D68" s="26"/>
      <c r="E68" s="26"/>
      <c r="F68" s="26"/>
      <c r="G68" s="26"/>
      <c r="H68" s="26"/>
      <c r="I68" s="27"/>
      <c r="J68" s="48"/>
    </row>
    <row r="69" spans="1:10" x14ac:dyDescent="0.25">
      <c r="A69" s="46"/>
      <c r="B69" s="92" t="s">
        <v>20</v>
      </c>
      <c r="C69" s="93"/>
      <c r="D69" s="28"/>
      <c r="E69" s="26"/>
      <c r="F69" s="26"/>
      <c r="G69" s="26"/>
      <c r="H69" s="94" t="s">
        <v>19</v>
      </c>
      <c r="I69" s="95"/>
      <c r="J69" s="48"/>
    </row>
    <row r="70" spans="1:10" x14ac:dyDescent="0.25">
      <c r="A70" s="46"/>
      <c r="B70" s="116" t="s">
        <v>18</v>
      </c>
      <c r="C70" s="117"/>
      <c r="D70" s="28"/>
      <c r="E70" s="26"/>
      <c r="F70" s="26"/>
      <c r="G70" s="26"/>
      <c r="H70" s="104" t="s">
        <v>17</v>
      </c>
      <c r="I70" s="105"/>
      <c r="J70" s="48"/>
    </row>
    <row r="71" spans="1:10" ht="48" customHeight="1" x14ac:dyDescent="0.25">
      <c r="A71" s="46"/>
      <c r="B71" s="102"/>
      <c r="C71" s="103"/>
      <c r="D71" s="28"/>
      <c r="E71" s="26"/>
      <c r="F71" s="26"/>
      <c r="G71" s="26"/>
      <c r="H71" s="29"/>
      <c r="I71" s="30"/>
      <c r="J71" s="48"/>
    </row>
    <row r="72" spans="1:10" ht="27" customHeight="1" x14ac:dyDescent="0.25">
      <c r="A72" s="46"/>
      <c r="C72" s="25"/>
      <c r="D72" s="26"/>
      <c r="E72" s="26"/>
      <c r="F72" s="26"/>
      <c r="G72" s="26"/>
      <c r="H72" s="26"/>
      <c r="I72" s="26"/>
      <c r="J72" s="48"/>
    </row>
    <row r="73" spans="1:10" ht="15.75" thickBot="1" x14ac:dyDescent="0.3">
      <c r="A73" s="49"/>
      <c r="B73" s="50"/>
      <c r="C73" s="50"/>
      <c r="D73" s="51"/>
      <c r="E73" s="51"/>
      <c r="F73" s="51"/>
      <c r="G73" s="51"/>
      <c r="H73" s="51"/>
      <c r="I73" s="51"/>
      <c r="J73" s="52"/>
    </row>
  </sheetData>
  <sheetProtection sheet="1" objects="1" scenarios="1" selectLockedCells="1"/>
  <protectedRanges>
    <protectedRange sqref="C55:H66 C18:H29" name="Range9"/>
    <protectedRange sqref="D13:E13 D50:E50" name="Range5"/>
    <protectedRange sqref="D11:E11 D48:E48" name="Range3"/>
    <protectedRange sqref="D9:E9 D46:E46" name="Range1"/>
    <protectedRange sqref="H9:I9 H46:I46" name="Range2"/>
    <protectedRange sqref="H11:I11 H48:I48" name="Range4"/>
    <protectedRange sqref="G13 G50" name="Range6"/>
    <protectedRange sqref="D15:I15 D52:I52" name="Range8"/>
  </protectedRanges>
  <dataConsolidate topLabels="1"/>
  <mergeCells count="48">
    <mergeCell ref="B70:C70"/>
    <mergeCell ref="H70:I70"/>
    <mergeCell ref="B71:C71"/>
    <mergeCell ref="B33:C33"/>
    <mergeCell ref="C38:J38"/>
    <mergeCell ref="B39:I43"/>
    <mergeCell ref="B44:I44"/>
    <mergeCell ref="B45:I45"/>
    <mergeCell ref="B46:C46"/>
    <mergeCell ref="D46:E46"/>
    <mergeCell ref="B51:I51"/>
    <mergeCell ref="B47:I47"/>
    <mergeCell ref="B49:I49"/>
    <mergeCell ref="B48:C48"/>
    <mergeCell ref="D48:E48"/>
    <mergeCell ref="G48:I48"/>
    <mergeCell ref="B12:I12"/>
    <mergeCell ref="B14:I14"/>
    <mergeCell ref="B16:I16"/>
    <mergeCell ref="C1:J1"/>
    <mergeCell ref="D11:E11"/>
    <mergeCell ref="B15:C15"/>
    <mergeCell ref="B11:C11"/>
    <mergeCell ref="B10:I10"/>
    <mergeCell ref="B13:C13"/>
    <mergeCell ref="G11:I11"/>
    <mergeCell ref="B2:I6"/>
    <mergeCell ref="B8:I8"/>
    <mergeCell ref="B7:I7"/>
    <mergeCell ref="B9:C9"/>
    <mergeCell ref="G9:I9"/>
    <mergeCell ref="D9:E9"/>
    <mergeCell ref="D13:E13"/>
    <mergeCell ref="D15:I15"/>
    <mergeCell ref="B34:C34"/>
    <mergeCell ref="H33:I33"/>
    <mergeCell ref="G46:I46"/>
    <mergeCell ref="C30:D30"/>
    <mergeCell ref="B32:C32"/>
    <mergeCell ref="H32:I32"/>
    <mergeCell ref="B50:C50"/>
    <mergeCell ref="D50:E50"/>
    <mergeCell ref="B69:C69"/>
    <mergeCell ref="H69:I69"/>
    <mergeCell ref="B52:C52"/>
    <mergeCell ref="D52:I52"/>
    <mergeCell ref="B53:I53"/>
    <mergeCell ref="C67:D67"/>
  </mergeCells>
  <conditionalFormatting sqref="I18:I29 I55:I66">
    <cfRule type="cellIs" dxfId="16" priority="1" stopIfTrue="1" operator="equal">
      <formula>0</formula>
    </cfRule>
  </conditionalFormatting>
  <pageMargins left="0.76" right="0" top="0.64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zoomScale="115" zoomScaleNormal="115" workbookViewId="0">
      <selection activeCell="F12" sqref="F12"/>
    </sheetView>
  </sheetViews>
  <sheetFormatPr defaultRowHeight="15" x14ac:dyDescent="0.25"/>
  <cols>
    <col min="1" max="1" width="2.28515625" style="3" customWidth="1"/>
    <col min="2" max="2" width="16.5703125" style="43" customWidth="1"/>
    <col min="3" max="3" width="13.140625" style="43" customWidth="1"/>
    <col min="4" max="4" width="9.140625" style="43"/>
    <col min="5" max="5" width="9" style="43" customWidth="1"/>
    <col min="6" max="6" width="10.85546875" style="43" customWidth="1"/>
    <col min="7" max="7" width="12" style="43" customWidth="1"/>
    <col min="8" max="8" width="9.85546875" style="80" customWidth="1"/>
    <col min="9" max="9" width="2.28515625" style="3" customWidth="1"/>
    <col min="10" max="10" width="10.140625" style="2" customWidth="1"/>
    <col min="11" max="11" width="8.85546875" style="2" customWidth="1"/>
    <col min="12" max="12" width="9.140625" style="2"/>
    <col min="13" max="16384" width="9.140625" style="3"/>
  </cols>
  <sheetData>
    <row r="1" spans="1:9" ht="10.9" customHeight="1" thickBot="1" x14ac:dyDescent="0.3">
      <c r="A1" s="8"/>
      <c r="B1" s="135"/>
      <c r="C1" s="135"/>
      <c r="D1" s="135"/>
      <c r="E1" s="135"/>
      <c r="F1" s="135"/>
      <c r="G1" s="135"/>
      <c r="H1" s="135"/>
      <c r="I1" s="136"/>
    </row>
    <row r="2" spans="1:9" ht="10.9" customHeight="1" x14ac:dyDescent="0.25">
      <c r="A2" s="9"/>
      <c r="B2" s="81"/>
      <c r="C2" s="82"/>
      <c r="D2" s="82"/>
      <c r="E2" s="82"/>
      <c r="F2" s="82"/>
      <c r="G2" s="82"/>
      <c r="H2" s="83"/>
      <c r="I2" s="10"/>
    </row>
    <row r="3" spans="1:9" ht="10.9" customHeight="1" x14ac:dyDescent="0.25">
      <c r="A3" s="9"/>
      <c r="B3" s="53"/>
      <c r="C3" s="54"/>
      <c r="D3" s="54"/>
      <c r="E3" s="54"/>
      <c r="F3" s="54"/>
      <c r="G3" s="54"/>
      <c r="H3" s="55"/>
      <c r="I3" s="11"/>
    </row>
    <row r="4" spans="1:9" ht="10.9" customHeight="1" x14ac:dyDescent="0.25">
      <c r="A4" s="9"/>
      <c r="B4" s="137"/>
      <c r="C4" s="138"/>
      <c r="D4" s="138"/>
      <c r="E4" s="28"/>
      <c r="F4" s="138"/>
      <c r="G4" s="138"/>
      <c r="H4" s="139"/>
      <c r="I4" s="11"/>
    </row>
    <row r="5" spans="1:9" ht="10.9" customHeight="1" x14ac:dyDescent="0.25">
      <c r="A5" s="9"/>
      <c r="B5" s="53"/>
      <c r="C5" s="54"/>
      <c r="D5" s="54"/>
      <c r="E5" s="54"/>
      <c r="F5" s="54"/>
      <c r="G5" s="54"/>
      <c r="H5" s="55"/>
      <c r="I5" s="11"/>
    </row>
    <row r="6" spans="1:9" ht="10.9" customHeight="1" x14ac:dyDescent="0.25">
      <c r="A6" s="9"/>
      <c r="B6" s="53"/>
      <c r="C6" s="54"/>
      <c r="D6" s="54"/>
      <c r="E6" s="54"/>
      <c r="F6" s="54"/>
      <c r="G6" s="54"/>
      <c r="H6" s="55"/>
      <c r="I6" s="11"/>
    </row>
    <row r="7" spans="1:9" ht="22.5" customHeight="1" x14ac:dyDescent="0.25">
      <c r="A7" s="9"/>
      <c r="B7" s="144" t="s">
        <v>24</v>
      </c>
      <c r="C7" s="145"/>
      <c r="D7" s="145"/>
      <c r="E7" s="145"/>
      <c r="F7" s="145"/>
      <c r="G7" s="145"/>
      <c r="H7" s="146"/>
      <c r="I7" s="11"/>
    </row>
    <row r="8" spans="1:9" ht="17.25" customHeight="1" x14ac:dyDescent="0.25">
      <c r="A8" s="9"/>
      <c r="B8" s="32" t="s">
        <v>0</v>
      </c>
      <c r="C8" s="106"/>
      <c r="D8" s="106"/>
      <c r="E8" s="31" t="s">
        <v>1</v>
      </c>
      <c r="F8" s="106"/>
      <c r="G8" s="106"/>
      <c r="H8" s="107"/>
      <c r="I8" s="11"/>
    </row>
    <row r="9" spans="1:9" ht="6" customHeight="1" x14ac:dyDescent="0.25">
      <c r="A9" s="9"/>
      <c r="B9" s="56"/>
      <c r="C9" s="26"/>
      <c r="D9" s="26"/>
      <c r="E9" s="26"/>
      <c r="F9" s="26"/>
      <c r="G9" s="26"/>
      <c r="H9" s="57"/>
      <c r="I9" s="11"/>
    </row>
    <row r="10" spans="1:9" ht="16.5" customHeight="1" x14ac:dyDescent="0.25">
      <c r="A10" s="9"/>
      <c r="B10" s="32" t="s">
        <v>2</v>
      </c>
      <c r="C10" s="106"/>
      <c r="D10" s="106"/>
      <c r="E10" s="31" t="s">
        <v>1</v>
      </c>
      <c r="F10" s="106"/>
      <c r="G10" s="106"/>
      <c r="H10" s="107"/>
      <c r="I10" s="11"/>
    </row>
    <row r="11" spans="1:9" ht="6" customHeight="1" x14ac:dyDescent="0.25">
      <c r="A11" s="9"/>
      <c r="B11" s="56"/>
      <c r="C11" s="26"/>
      <c r="D11" s="26"/>
      <c r="E11" s="26"/>
      <c r="F11" s="26"/>
      <c r="G11" s="26"/>
      <c r="H11" s="57"/>
      <c r="I11" s="11"/>
    </row>
    <row r="12" spans="1:9" ht="16.5" customHeight="1" x14ac:dyDescent="0.25">
      <c r="A12" s="9"/>
      <c r="B12" s="32" t="s">
        <v>3</v>
      </c>
      <c r="C12" s="106"/>
      <c r="D12" s="106"/>
      <c r="E12" s="31" t="s">
        <v>4</v>
      </c>
      <c r="F12" s="17"/>
      <c r="G12" s="86" t="s">
        <v>5</v>
      </c>
      <c r="H12" s="87"/>
      <c r="I12" s="11"/>
    </row>
    <row r="13" spans="1:9" ht="6" customHeight="1" x14ac:dyDescent="0.25">
      <c r="A13" s="9"/>
      <c r="B13" s="56"/>
      <c r="C13" s="26"/>
      <c r="D13" s="26"/>
      <c r="E13" s="26"/>
      <c r="F13" s="26"/>
      <c r="G13" s="26"/>
      <c r="H13" s="57"/>
      <c r="I13" s="11"/>
    </row>
    <row r="14" spans="1:9" ht="16.5" customHeight="1" x14ac:dyDescent="0.25">
      <c r="A14" s="9"/>
      <c r="B14" s="32" t="s">
        <v>6</v>
      </c>
      <c r="C14" s="106"/>
      <c r="D14" s="106"/>
      <c r="E14" s="106"/>
      <c r="F14" s="106"/>
      <c r="G14" s="106"/>
      <c r="H14" s="107"/>
      <c r="I14" s="11"/>
    </row>
    <row r="15" spans="1:9" ht="9" customHeight="1" x14ac:dyDescent="0.25">
      <c r="A15" s="9"/>
      <c r="B15" s="56"/>
      <c r="C15" s="26"/>
      <c r="D15" s="26"/>
      <c r="E15" s="26"/>
      <c r="F15" s="26"/>
      <c r="G15" s="26"/>
      <c r="H15" s="57"/>
      <c r="I15" s="11"/>
    </row>
    <row r="16" spans="1:9" ht="15" customHeight="1" x14ac:dyDescent="0.25">
      <c r="A16" s="9"/>
      <c r="B16" s="32" t="s">
        <v>7</v>
      </c>
      <c r="C16" s="31" t="s">
        <v>8</v>
      </c>
      <c r="D16" s="31" t="s">
        <v>9</v>
      </c>
      <c r="E16" s="31" t="s">
        <v>10</v>
      </c>
      <c r="F16" s="31" t="s">
        <v>16</v>
      </c>
      <c r="G16" s="31" t="s">
        <v>14</v>
      </c>
      <c r="H16" s="34" t="s">
        <v>11</v>
      </c>
      <c r="I16" s="11"/>
    </row>
    <row r="17" spans="1:9" ht="15" customHeight="1" x14ac:dyDescent="0.25">
      <c r="A17" s="9"/>
      <c r="B17" s="58"/>
      <c r="C17" s="59"/>
      <c r="D17" s="60"/>
      <c r="E17" s="60"/>
      <c r="F17" s="60"/>
      <c r="G17" s="60"/>
      <c r="H17" s="61">
        <f>IF(E17&lt;&gt;0,SUM(G17*1000/E17),0)</f>
        <v>0</v>
      </c>
      <c r="I17" s="11"/>
    </row>
    <row r="18" spans="1:9" ht="15" customHeight="1" x14ac:dyDescent="0.25">
      <c r="A18" s="9"/>
      <c r="B18" s="62"/>
      <c r="C18" s="63"/>
      <c r="D18" s="64"/>
      <c r="E18" s="60"/>
      <c r="F18" s="60"/>
      <c r="G18" s="60"/>
      <c r="H18" s="65">
        <f t="shared" ref="H18:H28" si="0">IF(E18&lt;&gt;0,SUM((G18*1000)/E18),0)</f>
        <v>0</v>
      </c>
      <c r="I18" s="11"/>
    </row>
    <row r="19" spans="1:9" ht="15" customHeight="1" x14ac:dyDescent="0.25">
      <c r="A19" s="9"/>
      <c r="B19" s="58"/>
      <c r="C19" s="59"/>
      <c r="D19" s="60"/>
      <c r="E19" s="60"/>
      <c r="F19" s="60"/>
      <c r="G19" s="66"/>
      <c r="H19" s="61">
        <f t="shared" si="0"/>
        <v>0</v>
      </c>
      <c r="I19" s="11"/>
    </row>
    <row r="20" spans="1:9" ht="15" customHeight="1" x14ac:dyDescent="0.25">
      <c r="A20" s="9"/>
      <c r="B20" s="62"/>
      <c r="C20" s="63"/>
      <c r="D20" s="64"/>
      <c r="E20" s="64"/>
      <c r="F20" s="64"/>
      <c r="G20" s="64"/>
      <c r="H20" s="65">
        <f t="shared" si="0"/>
        <v>0</v>
      </c>
      <c r="I20" s="11"/>
    </row>
    <row r="21" spans="1:9" ht="15" customHeight="1" x14ac:dyDescent="0.25">
      <c r="A21" s="9"/>
      <c r="B21" s="58"/>
      <c r="C21" s="59"/>
      <c r="D21" s="60"/>
      <c r="E21" s="60"/>
      <c r="F21" s="60"/>
      <c r="G21" s="60"/>
      <c r="H21" s="61">
        <f t="shared" si="0"/>
        <v>0</v>
      </c>
      <c r="I21" s="11"/>
    </row>
    <row r="22" spans="1:9" ht="15" customHeight="1" x14ac:dyDescent="0.25">
      <c r="A22" s="9"/>
      <c r="B22" s="62"/>
      <c r="C22" s="63"/>
      <c r="D22" s="64"/>
      <c r="E22" s="64"/>
      <c r="F22" s="64"/>
      <c r="G22" s="64"/>
      <c r="H22" s="65">
        <f t="shared" si="0"/>
        <v>0</v>
      </c>
      <c r="I22" s="11"/>
    </row>
    <row r="23" spans="1:9" ht="15" customHeight="1" x14ac:dyDescent="0.25">
      <c r="A23" s="9"/>
      <c r="B23" s="58"/>
      <c r="C23" s="59"/>
      <c r="D23" s="60"/>
      <c r="E23" s="60"/>
      <c r="F23" s="60"/>
      <c r="G23" s="60"/>
      <c r="H23" s="61">
        <f t="shared" si="0"/>
        <v>0</v>
      </c>
      <c r="I23" s="11"/>
    </row>
    <row r="24" spans="1:9" ht="15" customHeight="1" x14ac:dyDescent="0.25">
      <c r="A24" s="9"/>
      <c r="B24" s="62"/>
      <c r="C24" s="63"/>
      <c r="D24" s="64"/>
      <c r="E24" s="64"/>
      <c r="F24" s="64"/>
      <c r="G24" s="64"/>
      <c r="H24" s="65">
        <f t="shared" si="0"/>
        <v>0</v>
      </c>
      <c r="I24" s="11"/>
    </row>
    <row r="25" spans="1:9" ht="15" customHeight="1" x14ac:dyDescent="0.25">
      <c r="A25" s="9"/>
      <c r="B25" s="58"/>
      <c r="C25" s="59"/>
      <c r="D25" s="60"/>
      <c r="E25" s="60"/>
      <c r="F25" s="60"/>
      <c r="G25" s="60"/>
      <c r="H25" s="61">
        <f t="shared" si="0"/>
        <v>0</v>
      </c>
      <c r="I25" s="11"/>
    </row>
    <row r="26" spans="1:9" ht="15" customHeight="1" x14ac:dyDescent="0.25">
      <c r="A26" s="9"/>
      <c r="B26" s="62"/>
      <c r="C26" s="63"/>
      <c r="D26" s="64"/>
      <c r="E26" s="64"/>
      <c r="F26" s="64"/>
      <c r="G26" s="64"/>
      <c r="H26" s="65">
        <f t="shared" si="0"/>
        <v>0</v>
      </c>
      <c r="I26" s="11"/>
    </row>
    <row r="27" spans="1:9" ht="15" customHeight="1" x14ac:dyDescent="0.25">
      <c r="A27" s="9"/>
      <c r="B27" s="58"/>
      <c r="C27" s="59"/>
      <c r="D27" s="60"/>
      <c r="E27" s="60"/>
      <c r="F27" s="60"/>
      <c r="G27" s="60"/>
      <c r="H27" s="61">
        <f t="shared" si="0"/>
        <v>0</v>
      </c>
      <c r="I27" s="11"/>
    </row>
    <row r="28" spans="1:9" ht="15" customHeight="1" x14ac:dyDescent="0.25">
      <c r="A28" s="9"/>
      <c r="B28" s="62"/>
      <c r="C28" s="63"/>
      <c r="D28" s="64"/>
      <c r="E28" s="64"/>
      <c r="F28" s="64"/>
      <c r="G28" s="64"/>
      <c r="H28" s="65">
        <f t="shared" si="0"/>
        <v>0</v>
      </c>
      <c r="I28" s="11"/>
    </row>
    <row r="29" spans="1:9" ht="15" customHeight="1" x14ac:dyDescent="0.25">
      <c r="A29" s="9"/>
      <c r="B29" s="140" t="s">
        <v>23</v>
      </c>
      <c r="C29" s="141"/>
      <c r="D29" s="67">
        <f>SUM(D17:D28)</f>
        <v>0</v>
      </c>
      <c r="E29" s="54"/>
      <c r="F29" s="54"/>
      <c r="G29" s="67">
        <f>COUNTIF(G17:G28,"&gt;0")</f>
        <v>0</v>
      </c>
      <c r="H29" s="68">
        <f>SUM(H17:H28)</f>
        <v>0</v>
      </c>
      <c r="I29" s="11"/>
    </row>
    <row r="30" spans="1:9" ht="15" customHeight="1" x14ac:dyDescent="0.25">
      <c r="A30" s="9"/>
      <c r="B30" s="58"/>
      <c r="C30" s="60"/>
      <c r="D30" s="60"/>
      <c r="E30" s="60"/>
      <c r="F30" s="60"/>
      <c r="G30" s="60"/>
      <c r="H30" s="61">
        <f>IF(E30&lt;&gt;0,SUM((G30*1000)/E30),0)</f>
        <v>0</v>
      </c>
      <c r="I30" s="11"/>
    </row>
    <row r="31" spans="1:9" ht="15" customHeight="1" x14ac:dyDescent="0.25">
      <c r="A31" s="9"/>
      <c r="B31" s="62"/>
      <c r="C31" s="64"/>
      <c r="D31" s="64"/>
      <c r="E31" s="64"/>
      <c r="F31" s="64"/>
      <c r="G31" s="64"/>
      <c r="H31" s="65">
        <f t="shared" ref="H31:H41" si="1">IF(E31&lt;&gt;0,SUM((G31*1000)/E31),0)</f>
        <v>0</v>
      </c>
      <c r="I31" s="11"/>
    </row>
    <row r="32" spans="1:9" ht="15" customHeight="1" x14ac:dyDescent="0.25">
      <c r="A32" s="9"/>
      <c r="B32" s="58"/>
      <c r="C32" s="60"/>
      <c r="D32" s="60"/>
      <c r="E32" s="60"/>
      <c r="F32" s="60"/>
      <c r="G32" s="60"/>
      <c r="H32" s="61">
        <f t="shared" si="1"/>
        <v>0</v>
      </c>
      <c r="I32" s="11"/>
    </row>
    <row r="33" spans="1:9" ht="15" customHeight="1" x14ac:dyDescent="0.25">
      <c r="A33" s="9"/>
      <c r="B33" s="62"/>
      <c r="C33" s="64"/>
      <c r="D33" s="64"/>
      <c r="E33" s="64"/>
      <c r="F33" s="64"/>
      <c r="G33" s="64"/>
      <c r="H33" s="65">
        <f t="shared" si="1"/>
        <v>0</v>
      </c>
      <c r="I33" s="11"/>
    </row>
    <row r="34" spans="1:9" ht="15" customHeight="1" x14ac:dyDescent="0.25">
      <c r="A34" s="9"/>
      <c r="B34" s="58"/>
      <c r="C34" s="60"/>
      <c r="D34" s="60"/>
      <c r="E34" s="60"/>
      <c r="F34" s="60"/>
      <c r="G34" s="60"/>
      <c r="H34" s="61">
        <f t="shared" si="1"/>
        <v>0</v>
      </c>
      <c r="I34" s="11"/>
    </row>
    <row r="35" spans="1:9" ht="15" customHeight="1" x14ac:dyDescent="0.25">
      <c r="A35" s="9"/>
      <c r="B35" s="62"/>
      <c r="C35" s="64"/>
      <c r="D35" s="64"/>
      <c r="E35" s="64"/>
      <c r="F35" s="64"/>
      <c r="G35" s="64"/>
      <c r="H35" s="65">
        <f t="shared" si="1"/>
        <v>0</v>
      </c>
      <c r="I35" s="11"/>
    </row>
    <row r="36" spans="1:9" ht="15" customHeight="1" x14ac:dyDescent="0.25">
      <c r="A36" s="9"/>
      <c r="B36" s="58"/>
      <c r="C36" s="60"/>
      <c r="D36" s="60"/>
      <c r="E36" s="60"/>
      <c r="F36" s="60"/>
      <c r="G36" s="60"/>
      <c r="H36" s="61">
        <f t="shared" si="1"/>
        <v>0</v>
      </c>
      <c r="I36" s="11"/>
    </row>
    <row r="37" spans="1:9" ht="15" customHeight="1" x14ac:dyDescent="0.25">
      <c r="A37" s="9"/>
      <c r="B37" s="62"/>
      <c r="C37" s="64"/>
      <c r="D37" s="64"/>
      <c r="E37" s="64"/>
      <c r="F37" s="64"/>
      <c r="G37" s="64"/>
      <c r="H37" s="65">
        <f t="shared" si="1"/>
        <v>0</v>
      </c>
      <c r="I37" s="11"/>
    </row>
    <row r="38" spans="1:9" ht="15" customHeight="1" x14ac:dyDescent="0.25">
      <c r="A38" s="9"/>
      <c r="B38" s="58"/>
      <c r="C38" s="60"/>
      <c r="D38" s="60"/>
      <c r="E38" s="60"/>
      <c r="F38" s="60"/>
      <c r="G38" s="60"/>
      <c r="H38" s="61">
        <f t="shared" si="1"/>
        <v>0</v>
      </c>
      <c r="I38" s="11"/>
    </row>
    <row r="39" spans="1:9" ht="15" customHeight="1" x14ac:dyDescent="0.25">
      <c r="A39" s="9"/>
      <c r="B39" s="62"/>
      <c r="C39" s="64"/>
      <c r="D39" s="64"/>
      <c r="E39" s="64"/>
      <c r="F39" s="64"/>
      <c r="G39" s="64"/>
      <c r="H39" s="65">
        <f t="shared" si="1"/>
        <v>0</v>
      </c>
      <c r="I39" s="11"/>
    </row>
    <row r="40" spans="1:9" ht="15" customHeight="1" x14ac:dyDescent="0.25">
      <c r="A40" s="9"/>
      <c r="B40" s="58"/>
      <c r="C40" s="60"/>
      <c r="D40" s="60"/>
      <c r="E40" s="60"/>
      <c r="F40" s="60"/>
      <c r="G40" s="60"/>
      <c r="H40" s="61">
        <f t="shared" si="1"/>
        <v>0</v>
      </c>
      <c r="I40" s="11"/>
    </row>
    <row r="41" spans="1:9" ht="15" customHeight="1" x14ac:dyDescent="0.25">
      <c r="A41" s="9"/>
      <c r="B41" s="62"/>
      <c r="C41" s="64"/>
      <c r="D41" s="64"/>
      <c r="E41" s="64"/>
      <c r="F41" s="64"/>
      <c r="G41" s="64"/>
      <c r="H41" s="65">
        <f t="shared" si="1"/>
        <v>0</v>
      </c>
      <c r="I41" s="11"/>
    </row>
    <row r="42" spans="1:9" ht="15" customHeight="1" x14ac:dyDescent="0.25">
      <c r="A42" s="9"/>
      <c r="B42" s="142" t="s">
        <v>25</v>
      </c>
      <c r="C42" s="143"/>
      <c r="D42" s="69">
        <f>SUM(D30:D41)</f>
        <v>0</v>
      </c>
      <c r="E42" s="54"/>
      <c r="F42" s="54"/>
      <c r="G42" s="69">
        <f>COUNTIF(G30:G41,"&gt;0")</f>
        <v>0</v>
      </c>
      <c r="H42" s="70">
        <f>SUM(H30:H41)</f>
        <v>0</v>
      </c>
      <c r="I42" s="11"/>
    </row>
    <row r="43" spans="1:9" ht="18.600000000000001" customHeight="1" thickBot="1" x14ac:dyDescent="0.3">
      <c r="A43" s="9"/>
      <c r="B43" s="133" t="s">
        <v>12</v>
      </c>
      <c r="C43" s="134"/>
      <c r="D43" s="71">
        <f>D29+D42</f>
        <v>0</v>
      </c>
      <c r="E43" s="72"/>
      <c r="F43" s="73"/>
      <c r="G43" s="71">
        <f>SUM(G29+G42)</f>
        <v>0</v>
      </c>
      <c r="H43" s="74">
        <f>SUM(H29+H42)</f>
        <v>0</v>
      </c>
      <c r="I43" s="11"/>
    </row>
    <row r="44" spans="1:9" ht="12" customHeight="1" x14ac:dyDescent="0.25">
      <c r="A44" s="9"/>
      <c r="B44" s="53"/>
      <c r="C44" s="54"/>
      <c r="D44" s="54"/>
      <c r="E44" s="54"/>
      <c r="F44" s="54"/>
      <c r="G44" s="54"/>
      <c r="H44" s="55"/>
      <c r="I44" s="11"/>
    </row>
    <row r="45" spans="1:9" ht="24" customHeight="1" x14ac:dyDescent="0.25">
      <c r="A45" s="9"/>
      <c r="B45" s="75" t="s">
        <v>13</v>
      </c>
      <c r="C45" s="76"/>
      <c r="D45" s="77"/>
      <c r="E45" s="54"/>
      <c r="F45" s="28"/>
      <c r="G45" s="118" t="s">
        <v>15</v>
      </c>
      <c r="H45" s="119"/>
      <c r="I45" s="11"/>
    </row>
    <row r="46" spans="1:9" ht="12" customHeight="1" x14ac:dyDescent="0.25">
      <c r="A46" s="9"/>
      <c r="B46" s="120"/>
      <c r="C46" s="121"/>
      <c r="D46" s="122"/>
      <c r="E46" s="54"/>
      <c r="F46" s="28"/>
      <c r="G46" s="126"/>
      <c r="H46" s="127"/>
      <c r="I46" s="11"/>
    </row>
    <row r="47" spans="1:9" ht="21.75" customHeight="1" x14ac:dyDescent="0.25">
      <c r="A47" s="9"/>
      <c r="B47" s="123"/>
      <c r="C47" s="124"/>
      <c r="D47" s="125"/>
      <c r="E47" s="54"/>
      <c r="F47" s="28"/>
      <c r="G47" s="128"/>
      <c r="H47" s="129"/>
      <c r="I47" s="11"/>
    </row>
    <row r="48" spans="1:9" ht="9" customHeight="1" thickBot="1" x14ac:dyDescent="0.3">
      <c r="A48" s="9"/>
      <c r="B48" s="78"/>
      <c r="C48" s="73"/>
      <c r="D48" s="73"/>
      <c r="E48" s="73"/>
      <c r="F48" s="73"/>
      <c r="G48" s="73"/>
      <c r="H48" s="79"/>
      <c r="I48" s="11"/>
    </row>
    <row r="49" spans="1:10" ht="11.45" customHeight="1" x14ac:dyDescent="0.25">
      <c r="A49" s="130"/>
      <c r="B49" s="131"/>
      <c r="C49" s="131"/>
      <c r="D49" s="131"/>
      <c r="E49" s="131"/>
      <c r="F49" s="131"/>
      <c r="G49" s="131"/>
      <c r="H49" s="131"/>
      <c r="I49" s="132"/>
    </row>
    <row r="50" spans="1:10" ht="11.45" customHeight="1" x14ac:dyDescent="0.25">
      <c r="A50" s="1"/>
      <c r="B50" s="88"/>
      <c r="C50" s="88"/>
      <c r="D50" s="88"/>
      <c r="E50" s="88"/>
      <c r="F50" s="88"/>
      <c r="G50" s="88"/>
      <c r="H50" s="88"/>
      <c r="I50" s="1"/>
      <c r="J50" s="7"/>
    </row>
    <row r="51" spans="1:10" ht="10.9" customHeight="1" thickBot="1" x14ac:dyDescent="0.3">
      <c r="A51" s="8"/>
      <c r="B51" s="135"/>
      <c r="C51" s="135"/>
      <c r="D51" s="135"/>
      <c r="E51" s="135"/>
      <c r="F51" s="135"/>
      <c r="G51" s="135"/>
      <c r="H51" s="135"/>
      <c r="I51" s="136"/>
    </row>
    <row r="52" spans="1:10" ht="10.9" customHeight="1" x14ac:dyDescent="0.25">
      <c r="A52" s="9"/>
      <c r="B52" s="81"/>
      <c r="C52" s="82"/>
      <c r="D52" s="82"/>
      <c r="E52" s="82"/>
      <c r="F52" s="82"/>
      <c r="G52" s="82"/>
      <c r="H52" s="83"/>
      <c r="I52" s="10"/>
    </row>
    <row r="53" spans="1:10" ht="10.9" customHeight="1" x14ac:dyDescent="0.25">
      <c r="A53" s="9"/>
      <c r="B53" s="84"/>
      <c r="C53" s="85"/>
      <c r="D53" s="85"/>
      <c r="E53" s="85"/>
      <c r="F53" s="85"/>
      <c r="G53" s="85"/>
      <c r="H53" s="55"/>
      <c r="I53" s="11"/>
    </row>
    <row r="54" spans="1:10" ht="10.9" customHeight="1" x14ac:dyDescent="0.25">
      <c r="A54" s="9"/>
      <c r="B54" s="137"/>
      <c r="C54" s="138"/>
      <c r="D54" s="138"/>
      <c r="E54" s="28"/>
      <c r="F54" s="138"/>
      <c r="G54" s="138"/>
      <c r="H54" s="139"/>
      <c r="I54" s="11"/>
    </row>
    <row r="55" spans="1:10" ht="10.9" customHeight="1" x14ac:dyDescent="0.25">
      <c r="A55" s="9"/>
      <c r="B55" s="84"/>
      <c r="C55" s="85"/>
      <c r="D55" s="85"/>
      <c r="E55" s="85"/>
      <c r="F55" s="85"/>
      <c r="G55" s="85"/>
      <c r="H55" s="55"/>
      <c r="I55" s="11"/>
    </row>
    <row r="56" spans="1:10" ht="10.9" customHeight="1" x14ac:dyDescent="0.25">
      <c r="A56" s="9"/>
      <c r="B56" s="84"/>
      <c r="C56" s="85"/>
      <c r="D56" s="85"/>
      <c r="E56" s="85"/>
      <c r="F56" s="85"/>
      <c r="G56" s="85"/>
      <c r="H56" s="55"/>
      <c r="I56" s="11"/>
    </row>
    <row r="57" spans="1:10" x14ac:dyDescent="0.25">
      <c r="A57" s="9"/>
      <c r="B57" s="144" t="s">
        <v>24</v>
      </c>
      <c r="C57" s="145"/>
      <c r="D57" s="145"/>
      <c r="E57" s="145"/>
      <c r="F57" s="145"/>
      <c r="G57" s="145"/>
      <c r="H57" s="146"/>
      <c r="I57" s="11"/>
    </row>
    <row r="58" spans="1:10" x14ac:dyDescent="0.25">
      <c r="A58" s="9"/>
      <c r="B58" s="32" t="s">
        <v>0</v>
      </c>
      <c r="C58" s="106"/>
      <c r="D58" s="106"/>
      <c r="E58" s="31" t="s">
        <v>1</v>
      </c>
      <c r="F58" s="106"/>
      <c r="G58" s="106"/>
      <c r="H58" s="107"/>
      <c r="I58" s="11"/>
    </row>
    <row r="59" spans="1:10" ht="6" customHeight="1" x14ac:dyDescent="0.25">
      <c r="A59" s="9"/>
      <c r="B59" s="56"/>
      <c r="C59" s="26"/>
      <c r="D59" s="26"/>
      <c r="E59" s="26"/>
      <c r="F59" s="26"/>
      <c r="G59" s="26"/>
      <c r="H59" s="57"/>
      <c r="I59" s="11"/>
    </row>
    <row r="60" spans="1:10" x14ac:dyDescent="0.25">
      <c r="A60" s="9"/>
      <c r="B60" s="32" t="s">
        <v>2</v>
      </c>
      <c r="C60" s="106"/>
      <c r="D60" s="106"/>
      <c r="E60" s="31" t="s">
        <v>1</v>
      </c>
      <c r="F60" s="106"/>
      <c r="G60" s="106"/>
      <c r="H60" s="107"/>
      <c r="I60" s="11"/>
    </row>
    <row r="61" spans="1:10" ht="6" customHeight="1" x14ac:dyDescent="0.25">
      <c r="A61" s="9"/>
      <c r="B61" s="56"/>
      <c r="C61" s="26"/>
      <c r="D61" s="26"/>
      <c r="E61" s="26"/>
      <c r="F61" s="26"/>
      <c r="G61" s="26"/>
      <c r="H61" s="57"/>
      <c r="I61" s="11"/>
    </row>
    <row r="62" spans="1:10" x14ac:dyDescent="0.25">
      <c r="A62" s="9"/>
      <c r="B62" s="32" t="s">
        <v>3</v>
      </c>
      <c r="C62" s="106"/>
      <c r="D62" s="106"/>
      <c r="E62" s="31" t="s">
        <v>4</v>
      </c>
      <c r="F62" s="17"/>
      <c r="G62" s="86" t="s">
        <v>5</v>
      </c>
      <c r="H62" s="87"/>
      <c r="I62" s="11"/>
    </row>
    <row r="63" spans="1:10" ht="6" customHeight="1" x14ac:dyDescent="0.25">
      <c r="A63" s="9"/>
      <c r="B63" s="56"/>
      <c r="C63" s="26"/>
      <c r="D63" s="26"/>
      <c r="E63" s="26"/>
      <c r="F63" s="26"/>
      <c r="G63" s="26"/>
      <c r="H63" s="57"/>
      <c r="I63" s="11"/>
    </row>
    <row r="64" spans="1:10" x14ac:dyDescent="0.25">
      <c r="A64" s="9"/>
      <c r="B64" s="32" t="s">
        <v>6</v>
      </c>
      <c r="C64" s="106"/>
      <c r="D64" s="106"/>
      <c r="E64" s="106"/>
      <c r="F64" s="106"/>
      <c r="G64" s="106"/>
      <c r="H64" s="107"/>
      <c r="I64" s="11"/>
    </row>
    <row r="65" spans="1:9" ht="6" customHeight="1" x14ac:dyDescent="0.25">
      <c r="A65" s="9"/>
      <c r="B65" s="56"/>
      <c r="C65" s="26"/>
      <c r="D65" s="26"/>
      <c r="E65" s="26"/>
      <c r="F65" s="26"/>
      <c r="G65" s="26"/>
      <c r="H65" s="57"/>
      <c r="I65" s="11"/>
    </row>
    <row r="66" spans="1:9" x14ac:dyDescent="0.25">
      <c r="A66" s="9"/>
      <c r="B66" s="32" t="s">
        <v>7</v>
      </c>
      <c r="C66" s="31" t="s">
        <v>8</v>
      </c>
      <c r="D66" s="31" t="s">
        <v>9</v>
      </c>
      <c r="E66" s="31" t="s">
        <v>10</v>
      </c>
      <c r="F66" s="31" t="s">
        <v>16</v>
      </c>
      <c r="G66" s="31" t="s">
        <v>14</v>
      </c>
      <c r="H66" s="34" t="s">
        <v>11</v>
      </c>
      <c r="I66" s="11"/>
    </row>
    <row r="67" spans="1:9" ht="15" customHeight="1" x14ac:dyDescent="0.25">
      <c r="A67" s="9"/>
      <c r="B67" s="58"/>
      <c r="C67" s="59"/>
      <c r="D67" s="60"/>
      <c r="E67" s="60"/>
      <c r="F67" s="60"/>
      <c r="G67" s="60"/>
      <c r="H67" s="61">
        <f>IF(E67&lt;&gt;0,SUM(G67*1000/E67),0)</f>
        <v>0</v>
      </c>
      <c r="I67" s="11"/>
    </row>
    <row r="68" spans="1:9" ht="15" customHeight="1" x14ac:dyDescent="0.25">
      <c r="A68" s="9"/>
      <c r="B68" s="62"/>
      <c r="C68" s="63"/>
      <c r="D68" s="64"/>
      <c r="E68" s="60"/>
      <c r="F68" s="60"/>
      <c r="G68" s="60"/>
      <c r="H68" s="65">
        <f t="shared" ref="H68:H78" si="2">IF(E68&lt;&gt;0,SUM((G68*1000)/E68),0)</f>
        <v>0</v>
      </c>
      <c r="I68" s="11"/>
    </row>
    <row r="69" spans="1:9" ht="15" customHeight="1" x14ac:dyDescent="0.25">
      <c r="A69" s="9"/>
      <c r="B69" s="58"/>
      <c r="C69" s="59"/>
      <c r="D69" s="60"/>
      <c r="E69" s="60"/>
      <c r="F69" s="60"/>
      <c r="G69" s="66"/>
      <c r="H69" s="61">
        <f t="shared" si="2"/>
        <v>0</v>
      </c>
      <c r="I69" s="11"/>
    </row>
    <row r="70" spans="1:9" ht="15" customHeight="1" x14ac:dyDescent="0.25">
      <c r="A70" s="9"/>
      <c r="B70" s="62"/>
      <c r="C70" s="63"/>
      <c r="D70" s="64"/>
      <c r="E70" s="64"/>
      <c r="F70" s="64"/>
      <c r="G70" s="64"/>
      <c r="H70" s="65">
        <f t="shared" si="2"/>
        <v>0</v>
      </c>
      <c r="I70" s="11"/>
    </row>
    <row r="71" spans="1:9" ht="15" customHeight="1" x14ac:dyDescent="0.25">
      <c r="A71" s="9"/>
      <c r="B71" s="58"/>
      <c r="C71" s="59"/>
      <c r="D71" s="60"/>
      <c r="E71" s="60"/>
      <c r="F71" s="60"/>
      <c r="G71" s="60"/>
      <c r="H71" s="61">
        <f t="shared" si="2"/>
        <v>0</v>
      </c>
      <c r="I71" s="11"/>
    </row>
    <row r="72" spans="1:9" ht="15" customHeight="1" x14ac:dyDescent="0.25">
      <c r="A72" s="9"/>
      <c r="B72" s="62"/>
      <c r="C72" s="63"/>
      <c r="D72" s="64"/>
      <c r="E72" s="64"/>
      <c r="F72" s="64"/>
      <c r="G72" s="64"/>
      <c r="H72" s="65">
        <f t="shared" si="2"/>
        <v>0</v>
      </c>
      <c r="I72" s="11"/>
    </row>
    <row r="73" spans="1:9" ht="15" customHeight="1" x14ac:dyDescent="0.25">
      <c r="A73" s="9"/>
      <c r="B73" s="58"/>
      <c r="C73" s="59"/>
      <c r="D73" s="60"/>
      <c r="E73" s="60"/>
      <c r="F73" s="60"/>
      <c r="G73" s="60"/>
      <c r="H73" s="61">
        <f t="shared" si="2"/>
        <v>0</v>
      </c>
      <c r="I73" s="11"/>
    </row>
    <row r="74" spans="1:9" ht="15" customHeight="1" x14ac:dyDescent="0.25">
      <c r="A74" s="9"/>
      <c r="B74" s="62"/>
      <c r="C74" s="63"/>
      <c r="D74" s="64"/>
      <c r="E74" s="64"/>
      <c r="F74" s="64"/>
      <c r="G74" s="64"/>
      <c r="H74" s="65">
        <f t="shared" si="2"/>
        <v>0</v>
      </c>
      <c r="I74" s="11"/>
    </row>
    <row r="75" spans="1:9" ht="15" customHeight="1" x14ac:dyDescent="0.25">
      <c r="A75" s="9"/>
      <c r="B75" s="58"/>
      <c r="C75" s="59"/>
      <c r="D75" s="60"/>
      <c r="E75" s="60"/>
      <c r="F75" s="60"/>
      <c r="G75" s="60"/>
      <c r="H75" s="61">
        <f t="shared" si="2"/>
        <v>0</v>
      </c>
      <c r="I75" s="11"/>
    </row>
    <row r="76" spans="1:9" ht="15" customHeight="1" x14ac:dyDescent="0.25">
      <c r="A76" s="9"/>
      <c r="B76" s="62"/>
      <c r="C76" s="63"/>
      <c r="D76" s="64"/>
      <c r="E76" s="64"/>
      <c r="F76" s="64"/>
      <c r="G76" s="64"/>
      <c r="H76" s="65">
        <f t="shared" si="2"/>
        <v>0</v>
      </c>
      <c r="I76" s="11"/>
    </row>
    <row r="77" spans="1:9" ht="15" customHeight="1" x14ac:dyDescent="0.25">
      <c r="A77" s="9"/>
      <c r="B77" s="58"/>
      <c r="C77" s="59"/>
      <c r="D77" s="60"/>
      <c r="E77" s="60"/>
      <c r="F77" s="60"/>
      <c r="G77" s="60"/>
      <c r="H77" s="61">
        <f t="shared" si="2"/>
        <v>0</v>
      </c>
      <c r="I77" s="11"/>
    </row>
    <row r="78" spans="1:9" ht="15" customHeight="1" x14ac:dyDescent="0.25">
      <c r="A78" s="9"/>
      <c r="B78" s="62"/>
      <c r="C78" s="63"/>
      <c r="D78" s="64"/>
      <c r="E78" s="64"/>
      <c r="F78" s="64"/>
      <c r="G78" s="64"/>
      <c r="H78" s="65">
        <f t="shared" si="2"/>
        <v>0</v>
      </c>
      <c r="I78" s="11"/>
    </row>
    <row r="79" spans="1:9" ht="15" customHeight="1" x14ac:dyDescent="0.25">
      <c r="A79" s="9"/>
      <c r="B79" s="140" t="s">
        <v>23</v>
      </c>
      <c r="C79" s="141"/>
      <c r="D79" s="67">
        <f>SUM(D67:D78)</f>
        <v>0</v>
      </c>
      <c r="E79" s="85"/>
      <c r="F79" s="85"/>
      <c r="G79" s="67">
        <f>COUNTIF(G67:G78,"&gt;0")</f>
        <v>0</v>
      </c>
      <c r="H79" s="68">
        <f>SUM(H67:H78)</f>
        <v>0</v>
      </c>
      <c r="I79" s="11"/>
    </row>
    <row r="80" spans="1:9" ht="15" customHeight="1" x14ac:dyDescent="0.25">
      <c r="A80" s="9"/>
      <c r="B80" s="58"/>
      <c r="C80" s="60"/>
      <c r="D80" s="60"/>
      <c r="E80" s="60"/>
      <c r="F80" s="60"/>
      <c r="G80" s="60"/>
      <c r="H80" s="61">
        <f>IF(E80&lt;&gt;0,SUM((G80*1000)/E80),0)</f>
        <v>0</v>
      </c>
      <c r="I80" s="11"/>
    </row>
    <row r="81" spans="1:9" ht="15" customHeight="1" x14ac:dyDescent="0.25">
      <c r="A81" s="9"/>
      <c r="B81" s="62"/>
      <c r="C81" s="64"/>
      <c r="D81" s="64"/>
      <c r="E81" s="64"/>
      <c r="F81" s="64"/>
      <c r="G81" s="64"/>
      <c r="H81" s="65">
        <f t="shared" ref="H81:H91" si="3">IF(E81&lt;&gt;0,SUM((G81*1000)/E81),0)</f>
        <v>0</v>
      </c>
      <c r="I81" s="11"/>
    </row>
    <row r="82" spans="1:9" ht="15" customHeight="1" x14ac:dyDescent="0.25">
      <c r="A82" s="9"/>
      <c r="B82" s="58"/>
      <c r="C82" s="60"/>
      <c r="D82" s="60"/>
      <c r="E82" s="60"/>
      <c r="F82" s="60"/>
      <c r="G82" s="60"/>
      <c r="H82" s="61">
        <f t="shared" si="3"/>
        <v>0</v>
      </c>
      <c r="I82" s="11"/>
    </row>
    <row r="83" spans="1:9" ht="15" customHeight="1" x14ac:dyDescent="0.25">
      <c r="A83" s="9"/>
      <c r="B83" s="62"/>
      <c r="C83" s="64"/>
      <c r="D83" s="64"/>
      <c r="E83" s="64"/>
      <c r="F83" s="64"/>
      <c r="G83" s="64"/>
      <c r="H83" s="65">
        <f t="shared" si="3"/>
        <v>0</v>
      </c>
      <c r="I83" s="11"/>
    </row>
    <row r="84" spans="1:9" ht="15" customHeight="1" x14ac:dyDescent="0.25">
      <c r="A84" s="9"/>
      <c r="B84" s="58"/>
      <c r="C84" s="60"/>
      <c r="D84" s="60"/>
      <c r="E84" s="60"/>
      <c r="F84" s="60"/>
      <c r="G84" s="60"/>
      <c r="H84" s="61">
        <f t="shared" si="3"/>
        <v>0</v>
      </c>
      <c r="I84" s="11"/>
    </row>
    <row r="85" spans="1:9" ht="15" customHeight="1" x14ac:dyDescent="0.25">
      <c r="A85" s="9"/>
      <c r="B85" s="62"/>
      <c r="C85" s="64"/>
      <c r="D85" s="64"/>
      <c r="E85" s="64"/>
      <c r="F85" s="64"/>
      <c r="G85" s="64"/>
      <c r="H85" s="65">
        <f t="shared" si="3"/>
        <v>0</v>
      </c>
      <c r="I85" s="11"/>
    </row>
    <row r="86" spans="1:9" ht="15" customHeight="1" x14ac:dyDescent="0.25">
      <c r="A86" s="9"/>
      <c r="B86" s="58"/>
      <c r="C86" s="60"/>
      <c r="D86" s="60"/>
      <c r="E86" s="60"/>
      <c r="F86" s="60"/>
      <c r="G86" s="60"/>
      <c r="H86" s="61">
        <f t="shared" si="3"/>
        <v>0</v>
      </c>
      <c r="I86" s="11"/>
    </row>
    <row r="87" spans="1:9" ht="15" customHeight="1" x14ac:dyDescent="0.25">
      <c r="A87" s="9"/>
      <c r="B87" s="62"/>
      <c r="C87" s="64"/>
      <c r="D87" s="64"/>
      <c r="E87" s="64"/>
      <c r="F87" s="64"/>
      <c r="G87" s="64"/>
      <c r="H87" s="65">
        <f t="shared" si="3"/>
        <v>0</v>
      </c>
      <c r="I87" s="11"/>
    </row>
    <row r="88" spans="1:9" ht="15" customHeight="1" x14ac:dyDescent="0.25">
      <c r="A88" s="9"/>
      <c r="B88" s="58"/>
      <c r="C88" s="60"/>
      <c r="D88" s="60"/>
      <c r="E88" s="60"/>
      <c r="F88" s="60"/>
      <c r="G88" s="60"/>
      <c r="H88" s="61">
        <f t="shared" si="3"/>
        <v>0</v>
      </c>
      <c r="I88" s="11"/>
    </row>
    <row r="89" spans="1:9" ht="15" customHeight="1" x14ac:dyDescent="0.25">
      <c r="A89" s="9"/>
      <c r="B89" s="62"/>
      <c r="C89" s="64"/>
      <c r="D89" s="64"/>
      <c r="E89" s="64"/>
      <c r="F89" s="64"/>
      <c r="G89" s="64"/>
      <c r="H89" s="65">
        <f t="shared" si="3"/>
        <v>0</v>
      </c>
      <c r="I89" s="11"/>
    </row>
    <row r="90" spans="1:9" ht="15" customHeight="1" x14ac:dyDescent="0.25">
      <c r="A90" s="9"/>
      <c r="B90" s="58"/>
      <c r="C90" s="60"/>
      <c r="D90" s="60"/>
      <c r="E90" s="60"/>
      <c r="F90" s="60"/>
      <c r="G90" s="60"/>
      <c r="H90" s="61">
        <f t="shared" si="3"/>
        <v>0</v>
      </c>
      <c r="I90" s="11"/>
    </row>
    <row r="91" spans="1:9" ht="15" customHeight="1" x14ac:dyDescent="0.25">
      <c r="A91" s="9"/>
      <c r="B91" s="62"/>
      <c r="C91" s="64"/>
      <c r="D91" s="64"/>
      <c r="E91" s="64"/>
      <c r="F91" s="64"/>
      <c r="G91" s="64"/>
      <c r="H91" s="65">
        <f t="shared" si="3"/>
        <v>0</v>
      </c>
      <c r="I91" s="11"/>
    </row>
    <row r="92" spans="1:9" ht="15" customHeight="1" x14ac:dyDescent="0.25">
      <c r="A92" s="9"/>
      <c r="B92" s="142" t="s">
        <v>25</v>
      </c>
      <c r="C92" s="143"/>
      <c r="D92" s="69">
        <f>SUM(D80:D91)</f>
        <v>0</v>
      </c>
      <c r="E92" s="85"/>
      <c r="F92" s="85"/>
      <c r="G92" s="69">
        <f>COUNTIF(G80:G91,"&gt;0")</f>
        <v>0</v>
      </c>
      <c r="H92" s="70">
        <f>SUM(H80:H91)</f>
        <v>0</v>
      </c>
      <c r="I92" s="11"/>
    </row>
    <row r="93" spans="1:9" ht="15" customHeight="1" thickBot="1" x14ac:dyDescent="0.3">
      <c r="A93" s="9"/>
      <c r="B93" s="133" t="s">
        <v>12</v>
      </c>
      <c r="C93" s="134"/>
      <c r="D93" s="71">
        <f>D79+D92</f>
        <v>0</v>
      </c>
      <c r="E93" s="72"/>
      <c r="F93" s="73"/>
      <c r="G93" s="71">
        <f>SUM(G79+G92)</f>
        <v>0</v>
      </c>
      <c r="H93" s="74">
        <f>SUM(H79+H92)</f>
        <v>0</v>
      </c>
      <c r="I93" s="11"/>
    </row>
    <row r="94" spans="1:9" x14ac:dyDescent="0.25">
      <c r="A94" s="9"/>
      <c r="B94" s="84"/>
      <c r="C94" s="85"/>
      <c r="D94" s="85"/>
      <c r="E94" s="85"/>
      <c r="F94" s="85"/>
      <c r="G94" s="85"/>
      <c r="H94" s="55"/>
      <c r="I94" s="11"/>
    </row>
    <row r="95" spans="1:9" x14ac:dyDescent="0.25">
      <c r="A95" s="9"/>
      <c r="B95" s="75" t="s">
        <v>13</v>
      </c>
      <c r="C95" s="76"/>
      <c r="D95" s="77"/>
      <c r="E95" s="85"/>
      <c r="F95" s="28"/>
      <c r="G95" s="118" t="s">
        <v>15</v>
      </c>
      <c r="H95" s="119"/>
      <c r="I95" s="11"/>
    </row>
    <row r="96" spans="1:9" x14ac:dyDescent="0.25">
      <c r="A96" s="9"/>
      <c r="B96" s="120"/>
      <c r="C96" s="121"/>
      <c r="D96" s="122"/>
      <c r="E96" s="85"/>
      <c r="F96" s="28"/>
      <c r="G96" s="126"/>
      <c r="H96" s="127"/>
      <c r="I96" s="11"/>
    </row>
    <row r="97" spans="1:12" x14ac:dyDescent="0.25">
      <c r="A97" s="9"/>
      <c r="B97" s="123"/>
      <c r="C97" s="124"/>
      <c r="D97" s="125"/>
      <c r="E97" s="85"/>
      <c r="F97" s="28"/>
      <c r="G97" s="128"/>
      <c r="H97" s="129"/>
      <c r="I97" s="11"/>
    </row>
    <row r="98" spans="1:12" ht="15.75" thickBot="1" x14ac:dyDescent="0.3">
      <c r="A98" s="9"/>
      <c r="B98" s="78"/>
      <c r="C98" s="73"/>
      <c r="D98" s="73"/>
      <c r="E98" s="73"/>
      <c r="F98" s="73"/>
      <c r="G98" s="73"/>
      <c r="H98" s="79"/>
      <c r="I98" s="11"/>
    </row>
    <row r="99" spans="1:12" ht="10.9" customHeight="1" x14ac:dyDescent="0.25">
      <c r="A99" s="130"/>
      <c r="B99" s="131"/>
      <c r="C99" s="131"/>
      <c r="D99" s="131"/>
      <c r="E99" s="131"/>
      <c r="F99" s="131"/>
      <c r="G99" s="131"/>
      <c r="H99" s="131"/>
      <c r="I99" s="132"/>
    </row>
    <row r="100" spans="1:12" s="5" customFormat="1" ht="10.9" customHeight="1" x14ac:dyDescent="0.25">
      <c r="A100" s="1"/>
      <c r="B100" s="88"/>
      <c r="C100" s="88"/>
      <c r="D100" s="88"/>
      <c r="E100" s="88"/>
      <c r="F100" s="88"/>
      <c r="G100" s="88"/>
      <c r="H100" s="88"/>
      <c r="I100" s="1"/>
      <c r="J100" s="4"/>
      <c r="K100" s="4"/>
      <c r="L100" s="4"/>
    </row>
    <row r="101" spans="1:12" ht="10.9" customHeight="1" x14ac:dyDescent="0.25">
      <c r="B101" s="42"/>
      <c r="C101" s="42"/>
      <c r="D101" s="42"/>
      <c r="E101" s="42"/>
      <c r="F101" s="42"/>
      <c r="G101" s="42"/>
      <c r="H101" s="42"/>
    </row>
    <row r="102" spans="1:12" ht="3.75" customHeight="1" x14ac:dyDescent="0.25">
      <c r="B102" s="42"/>
      <c r="C102" s="42"/>
      <c r="D102" s="42"/>
      <c r="E102" s="42"/>
      <c r="F102" s="42"/>
      <c r="G102" s="42"/>
      <c r="H102" s="42"/>
      <c r="K102" s="3"/>
      <c r="L102" s="3"/>
    </row>
    <row r="103" spans="1:12" ht="15.75" thickBot="1" x14ac:dyDescent="0.3">
      <c r="A103" s="8"/>
      <c r="B103" s="135"/>
      <c r="C103" s="135"/>
      <c r="D103" s="135"/>
      <c r="E103" s="135"/>
      <c r="F103" s="135"/>
      <c r="G103" s="135"/>
      <c r="H103" s="135"/>
      <c r="I103" s="136"/>
      <c r="K103" s="3"/>
      <c r="L103" s="3"/>
    </row>
    <row r="104" spans="1:12" ht="12" customHeight="1" x14ac:dyDescent="0.25">
      <c r="A104" s="9"/>
      <c r="B104" s="81"/>
      <c r="C104" s="82"/>
      <c r="D104" s="82"/>
      <c r="E104" s="82"/>
      <c r="F104" s="82"/>
      <c r="G104" s="82"/>
      <c r="H104" s="83"/>
      <c r="I104" s="10"/>
      <c r="K104" s="3"/>
      <c r="L104" s="3"/>
    </row>
    <row r="105" spans="1:12" x14ac:dyDescent="0.25">
      <c r="A105" s="9"/>
      <c r="B105" s="84"/>
      <c r="C105" s="85"/>
      <c r="D105" s="85"/>
      <c r="E105" s="85"/>
      <c r="F105" s="85"/>
      <c r="G105" s="85"/>
      <c r="H105" s="55"/>
      <c r="I105" s="11"/>
      <c r="K105" s="3"/>
      <c r="L105" s="3"/>
    </row>
    <row r="106" spans="1:12" x14ac:dyDescent="0.25">
      <c r="A106" s="9"/>
      <c r="B106" s="137"/>
      <c r="C106" s="138"/>
      <c r="D106" s="138"/>
      <c r="E106" s="28"/>
      <c r="F106" s="138"/>
      <c r="G106" s="138"/>
      <c r="H106" s="139"/>
      <c r="I106" s="11"/>
      <c r="K106" s="3"/>
      <c r="L106" s="3"/>
    </row>
    <row r="107" spans="1:12" x14ac:dyDescent="0.25">
      <c r="A107" s="9"/>
      <c r="B107" s="84"/>
      <c r="C107" s="85"/>
      <c r="D107" s="85"/>
      <c r="E107" s="85"/>
      <c r="F107" s="85"/>
      <c r="G107" s="85"/>
      <c r="H107" s="55"/>
      <c r="I107" s="11"/>
      <c r="K107" s="3"/>
      <c r="L107" s="3"/>
    </row>
    <row r="108" spans="1:12" x14ac:dyDescent="0.25">
      <c r="A108" s="9"/>
      <c r="B108" s="84"/>
      <c r="C108" s="85"/>
      <c r="D108" s="85"/>
      <c r="E108" s="85"/>
      <c r="F108" s="85"/>
      <c r="G108" s="85"/>
      <c r="H108" s="55"/>
      <c r="I108" s="11"/>
      <c r="K108" s="3"/>
      <c r="L108" s="3"/>
    </row>
    <row r="109" spans="1:12" ht="13.5" customHeight="1" x14ac:dyDescent="0.25">
      <c r="A109" s="9"/>
      <c r="B109" s="144" t="s">
        <v>24</v>
      </c>
      <c r="C109" s="145"/>
      <c r="D109" s="145"/>
      <c r="E109" s="145"/>
      <c r="F109" s="145"/>
      <c r="G109" s="145"/>
      <c r="H109" s="146"/>
      <c r="I109" s="11"/>
      <c r="K109" s="3"/>
      <c r="L109" s="3"/>
    </row>
    <row r="110" spans="1:12" x14ac:dyDescent="0.25">
      <c r="A110" s="9"/>
      <c r="B110" s="32" t="s">
        <v>0</v>
      </c>
      <c r="C110" s="106"/>
      <c r="D110" s="106"/>
      <c r="E110" s="31" t="s">
        <v>1</v>
      </c>
      <c r="F110" s="106"/>
      <c r="G110" s="106"/>
      <c r="H110" s="107"/>
      <c r="I110" s="11"/>
      <c r="K110" s="3"/>
      <c r="L110" s="3"/>
    </row>
    <row r="111" spans="1:12" ht="6" customHeight="1" x14ac:dyDescent="0.25">
      <c r="A111" s="9"/>
      <c r="B111" s="56"/>
      <c r="C111" s="26"/>
      <c r="D111" s="26"/>
      <c r="E111" s="26"/>
      <c r="F111" s="26"/>
      <c r="G111" s="26"/>
      <c r="H111" s="57"/>
      <c r="I111" s="11"/>
      <c r="K111" s="3"/>
      <c r="L111" s="3"/>
    </row>
    <row r="112" spans="1:12" x14ac:dyDescent="0.25">
      <c r="A112" s="9"/>
      <c r="B112" s="32" t="s">
        <v>2</v>
      </c>
      <c r="C112" s="106"/>
      <c r="D112" s="106"/>
      <c r="E112" s="31" t="s">
        <v>1</v>
      </c>
      <c r="F112" s="106"/>
      <c r="G112" s="106"/>
      <c r="H112" s="107"/>
      <c r="I112" s="11"/>
      <c r="K112" s="3"/>
      <c r="L112" s="3"/>
    </row>
    <row r="113" spans="1:12" ht="6" customHeight="1" x14ac:dyDescent="0.25">
      <c r="A113" s="9"/>
      <c r="B113" s="56"/>
      <c r="C113" s="26"/>
      <c r="D113" s="26"/>
      <c r="E113" s="26"/>
      <c r="F113" s="26"/>
      <c r="G113" s="26"/>
      <c r="H113" s="57"/>
      <c r="I113" s="11"/>
      <c r="K113" s="3"/>
      <c r="L113" s="3"/>
    </row>
    <row r="114" spans="1:12" x14ac:dyDescent="0.25">
      <c r="A114" s="9"/>
      <c r="B114" s="32" t="s">
        <v>3</v>
      </c>
      <c r="C114" s="106"/>
      <c r="D114" s="106"/>
      <c r="E114" s="31" t="s">
        <v>4</v>
      </c>
      <c r="F114" s="17"/>
      <c r="G114" s="86" t="s">
        <v>5</v>
      </c>
      <c r="H114" s="87"/>
      <c r="I114" s="11"/>
      <c r="K114" s="3"/>
      <c r="L114" s="3"/>
    </row>
    <row r="115" spans="1:12" ht="6" customHeight="1" x14ac:dyDescent="0.25">
      <c r="A115" s="9"/>
      <c r="B115" s="56"/>
      <c r="C115" s="26"/>
      <c r="D115" s="26"/>
      <c r="E115" s="26"/>
      <c r="F115" s="26"/>
      <c r="G115" s="26"/>
      <c r="H115" s="57"/>
      <c r="I115" s="11"/>
      <c r="K115" s="3"/>
      <c r="L115" s="3"/>
    </row>
    <row r="116" spans="1:12" x14ac:dyDescent="0.25">
      <c r="A116" s="9"/>
      <c r="B116" s="32" t="s">
        <v>6</v>
      </c>
      <c r="C116" s="106"/>
      <c r="D116" s="106"/>
      <c r="E116" s="106"/>
      <c r="F116" s="106"/>
      <c r="G116" s="106"/>
      <c r="H116" s="107"/>
      <c r="I116" s="11"/>
      <c r="K116" s="3"/>
      <c r="L116" s="3"/>
    </row>
    <row r="117" spans="1:12" ht="15" customHeight="1" x14ac:dyDescent="0.25">
      <c r="A117" s="9"/>
      <c r="B117" s="56"/>
      <c r="C117" s="26"/>
      <c r="D117" s="26"/>
      <c r="E117" s="26"/>
      <c r="F117" s="26"/>
      <c r="G117" s="26"/>
      <c r="H117" s="57"/>
      <c r="I117" s="11"/>
      <c r="K117" s="3"/>
      <c r="L117" s="3"/>
    </row>
    <row r="118" spans="1:12" ht="15" customHeight="1" x14ac:dyDescent="0.25">
      <c r="A118" s="9"/>
      <c r="B118" s="32" t="s">
        <v>7</v>
      </c>
      <c r="C118" s="31" t="s">
        <v>8</v>
      </c>
      <c r="D118" s="31" t="s">
        <v>9</v>
      </c>
      <c r="E118" s="31" t="s">
        <v>10</v>
      </c>
      <c r="F118" s="31" t="s">
        <v>16</v>
      </c>
      <c r="G118" s="31" t="s">
        <v>14</v>
      </c>
      <c r="H118" s="34" t="s">
        <v>11</v>
      </c>
      <c r="I118" s="11"/>
      <c r="K118" s="3"/>
      <c r="L118" s="3"/>
    </row>
    <row r="119" spans="1:12" ht="15" customHeight="1" x14ac:dyDescent="0.25">
      <c r="A119" s="9"/>
      <c r="B119" s="58"/>
      <c r="C119" s="59"/>
      <c r="D119" s="60"/>
      <c r="E119" s="60"/>
      <c r="F119" s="60"/>
      <c r="G119" s="60"/>
      <c r="H119" s="61">
        <f>IF(E119&lt;&gt;0,SUM(G119*1000/E119),0)</f>
        <v>0</v>
      </c>
      <c r="I119" s="11"/>
      <c r="K119" s="3"/>
      <c r="L119" s="3"/>
    </row>
    <row r="120" spans="1:12" ht="15" customHeight="1" x14ac:dyDescent="0.25">
      <c r="A120" s="9"/>
      <c r="B120" s="62"/>
      <c r="C120" s="63"/>
      <c r="D120" s="64"/>
      <c r="E120" s="60"/>
      <c r="F120" s="60"/>
      <c r="G120" s="60"/>
      <c r="H120" s="65">
        <f t="shared" ref="H120:H130" si="4">IF(E120&lt;&gt;0,SUM((G120*1000)/E120),0)</f>
        <v>0</v>
      </c>
      <c r="I120" s="11"/>
      <c r="K120" s="3"/>
      <c r="L120" s="3"/>
    </row>
    <row r="121" spans="1:12" ht="15" customHeight="1" x14ac:dyDescent="0.25">
      <c r="A121" s="9"/>
      <c r="B121" s="58"/>
      <c r="C121" s="59"/>
      <c r="D121" s="60"/>
      <c r="E121" s="60"/>
      <c r="F121" s="60"/>
      <c r="G121" s="66"/>
      <c r="H121" s="61">
        <f t="shared" si="4"/>
        <v>0</v>
      </c>
      <c r="I121" s="11"/>
      <c r="K121" s="3"/>
      <c r="L121" s="3"/>
    </row>
    <row r="122" spans="1:12" ht="15" customHeight="1" x14ac:dyDescent="0.25">
      <c r="A122" s="9"/>
      <c r="B122" s="62"/>
      <c r="C122" s="63"/>
      <c r="D122" s="64"/>
      <c r="E122" s="64"/>
      <c r="F122" s="64"/>
      <c r="G122" s="64"/>
      <c r="H122" s="65">
        <f t="shared" si="4"/>
        <v>0</v>
      </c>
      <c r="I122" s="11"/>
      <c r="K122" s="3"/>
      <c r="L122" s="3"/>
    </row>
    <row r="123" spans="1:12" ht="15" customHeight="1" x14ac:dyDescent="0.25">
      <c r="A123" s="9"/>
      <c r="B123" s="58"/>
      <c r="C123" s="59"/>
      <c r="D123" s="60"/>
      <c r="E123" s="60"/>
      <c r="F123" s="60"/>
      <c r="G123" s="60"/>
      <c r="H123" s="61">
        <f t="shared" si="4"/>
        <v>0</v>
      </c>
      <c r="I123" s="11"/>
      <c r="K123" s="3"/>
      <c r="L123" s="3"/>
    </row>
    <row r="124" spans="1:12" ht="15" customHeight="1" x14ac:dyDescent="0.25">
      <c r="A124" s="9"/>
      <c r="B124" s="62"/>
      <c r="C124" s="63"/>
      <c r="D124" s="64"/>
      <c r="E124" s="64"/>
      <c r="F124" s="64"/>
      <c r="G124" s="64"/>
      <c r="H124" s="65">
        <f t="shared" si="4"/>
        <v>0</v>
      </c>
      <c r="I124" s="11"/>
      <c r="K124" s="3"/>
      <c r="L124" s="3"/>
    </row>
    <row r="125" spans="1:12" ht="15" customHeight="1" x14ac:dyDescent="0.25">
      <c r="A125" s="9"/>
      <c r="B125" s="58"/>
      <c r="C125" s="59"/>
      <c r="D125" s="60"/>
      <c r="E125" s="60"/>
      <c r="F125" s="60"/>
      <c r="G125" s="60"/>
      <c r="H125" s="61">
        <f t="shared" si="4"/>
        <v>0</v>
      </c>
      <c r="I125" s="11"/>
      <c r="K125" s="3"/>
      <c r="L125" s="3"/>
    </row>
    <row r="126" spans="1:12" ht="15" customHeight="1" x14ac:dyDescent="0.25">
      <c r="A126" s="9"/>
      <c r="B126" s="62"/>
      <c r="C126" s="63"/>
      <c r="D126" s="64"/>
      <c r="E126" s="64"/>
      <c r="F126" s="64"/>
      <c r="G126" s="64"/>
      <c r="H126" s="65">
        <f t="shared" si="4"/>
        <v>0</v>
      </c>
      <c r="I126" s="11"/>
      <c r="K126" s="3"/>
      <c r="L126" s="3"/>
    </row>
    <row r="127" spans="1:12" ht="15" customHeight="1" x14ac:dyDescent="0.25">
      <c r="A127" s="9"/>
      <c r="B127" s="58"/>
      <c r="C127" s="59"/>
      <c r="D127" s="60"/>
      <c r="E127" s="60"/>
      <c r="F127" s="60"/>
      <c r="G127" s="60"/>
      <c r="H127" s="61">
        <f t="shared" si="4"/>
        <v>0</v>
      </c>
      <c r="I127" s="11"/>
      <c r="K127" s="3"/>
      <c r="L127" s="3"/>
    </row>
    <row r="128" spans="1:12" ht="15" customHeight="1" x14ac:dyDescent="0.25">
      <c r="A128" s="9"/>
      <c r="B128" s="62"/>
      <c r="C128" s="63"/>
      <c r="D128" s="64"/>
      <c r="E128" s="64"/>
      <c r="F128" s="64"/>
      <c r="G128" s="64"/>
      <c r="H128" s="65">
        <f t="shared" si="4"/>
        <v>0</v>
      </c>
      <c r="I128" s="11"/>
      <c r="K128" s="3"/>
      <c r="L128" s="3"/>
    </row>
    <row r="129" spans="1:12" ht="15" customHeight="1" x14ac:dyDescent="0.25">
      <c r="A129" s="9"/>
      <c r="B129" s="58"/>
      <c r="C129" s="59"/>
      <c r="D129" s="60"/>
      <c r="E129" s="60"/>
      <c r="F129" s="60"/>
      <c r="G129" s="60"/>
      <c r="H129" s="61">
        <f t="shared" si="4"/>
        <v>0</v>
      </c>
      <c r="I129" s="11"/>
      <c r="K129" s="3"/>
      <c r="L129" s="3"/>
    </row>
    <row r="130" spans="1:12" ht="15" customHeight="1" x14ac:dyDescent="0.25">
      <c r="A130" s="9"/>
      <c r="B130" s="62"/>
      <c r="C130" s="63"/>
      <c r="D130" s="64"/>
      <c r="E130" s="64"/>
      <c r="F130" s="64"/>
      <c r="G130" s="64"/>
      <c r="H130" s="65">
        <f t="shared" si="4"/>
        <v>0</v>
      </c>
      <c r="I130" s="11"/>
      <c r="K130" s="3"/>
      <c r="L130" s="3"/>
    </row>
    <row r="131" spans="1:12" ht="15" customHeight="1" x14ac:dyDescent="0.25">
      <c r="A131" s="9"/>
      <c r="B131" s="140" t="s">
        <v>26</v>
      </c>
      <c r="C131" s="141"/>
      <c r="D131" s="67">
        <f>SUM(D119:D130)</f>
        <v>0</v>
      </c>
      <c r="E131" s="85"/>
      <c r="F131" s="85"/>
      <c r="G131" s="67">
        <f>COUNTIF(G119:G130,"&gt;0")</f>
        <v>0</v>
      </c>
      <c r="H131" s="68">
        <f>SUM(H119:H130)</f>
        <v>0</v>
      </c>
      <c r="I131" s="11"/>
      <c r="K131" s="3"/>
      <c r="L131" s="3"/>
    </row>
    <row r="132" spans="1:12" ht="15" customHeight="1" x14ac:dyDescent="0.25">
      <c r="A132" s="9"/>
      <c r="B132" s="58"/>
      <c r="C132" s="60"/>
      <c r="D132" s="60"/>
      <c r="E132" s="60"/>
      <c r="F132" s="60"/>
      <c r="G132" s="60"/>
      <c r="H132" s="61">
        <f>IF(E132&lt;&gt;0,SUM((G132*1000)/E132),0)</f>
        <v>0</v>
      </c>
      <c r="I132" s="11"/>
      <c r="K132" s="3"/>
      <c r="L132" s="3"/>
    </row>
    <row r="133" spans="1:12" ht="15" customHeight="1" x14ac:dyDescent="0.25">
      <c r="A133" s="9"/>
      <c r="B133" s="62"/>
      <c r="C133" s="64"/>
      <c r="D133" s="64"/>
      <c r="E133" s="64"/>
      <c r="F133" s="64"/>
      <c r="G133" s="64"/>
      <c r="H133" s="65">
        <f t="shared" ref="H133:H143" si="5">IF(E133&lt;&gt;0,SUM((G133*1000)/E133),0)</f>
        <v>0</v>
      </c>
      <c r="I133" s="11"/>
      <c r="K133" s="3"/>
      <c r="L133" s="3"/>
    </row>
    <row r="134" spans="1:12" ht="15" customHeight="1" x14ac:dyDescent="0.25">
      <c r="A134" s="9"/>
      <c r="B134" s="58"/>
      <c r="C134" s="60"/>
      <c r="D134" s="60"/>
      <c r="E134" s="60"/>
      <c r="F134" s="60"/>
      <c r="G134" s="60"/>
      <c r="H134" s="61">
        <f t="shared" si="5"/>
        <v>0</v>
      </c>
      <c r="I134" s="11"/>
      <c r="K134" s="3"/>
      <c r="L134" s="3"/>
    </row>
    <row r="135" spans="1:12" ht="15" customHeight="1" x14ac:dyDescent="0.25">
      <c r="A135" s="9"/>
      <c r="B135" s="62"/>
      <c r="C135" s="64"/>
      <c r="D135" s="64"/>
      <c r="E135" s="64"/>
      <c r="F135" s="64"/>
      <c r="G135" s="64"/>
      <c r="H135" s="65">
        <f t="shared" si="5"/>
        <v>0</v>
      </c>
      <c r="I135" s="11"/>
      <c r="K135" s="3"/>
      <c r="L135" s="3"/>
    </row>
    <row r="136" spans="1:12" ht="15" customHeight="1" x14ac:dyDescent="0.25">
      <c r="A136" s="9"/>
      <c r="B136" s="58"/>
      <c r="C136" s="60"/>
      <c r="D136" s="60"/>
      <c r="E136" s="60"/>
      <c r="F136" s="60"/>
      <c r="G136" s="60"/>
      <c r="H136" s="61">
        <f t="shared" si="5"/>
        <v>0</v>
      </c>
      <c r="I136" s="11"/>
      <c r="K136" s="3"/>
      <c r="L136" s="3"/>
    </row>
    <row r="137" spans="1:12" ht="15" customHeight="1" x14ac:dyDescent="0.25">
      <c r="A137" s="9"/>
      <c r="B137" s="62"/>
      <c r="C137" s="64"/>
      <c r="D137" s="64"/>
      <c r="E137" s="64"/>
      <c r="F137" s="64"/>
      <c r="G137" s="64"/>
      <c r="H137" s="65">
        <f t="shared" si="5"/>
        <v>0</v>
      </c>
      <c r="I137" s="11"/>
      <c r="K137" s="3"/>
      <c r="L137" s="3"/>
    </row>
    <row r="138" spans="1:12" ht="15" customHeight="1" x14ac:dyDescent="0.25">
      <c r="A138" s="9"/>
      <c r="B138" s="58"/>
      <c r="C138" s="60"/>
      <c r="D138" s="60"/>
      <c r="E138" s="60"/>
      <c r="F138" s="60"/>
      <c r="G138" s="60"/>
      <c r="H138" s="61">
        <f t="shared" si="5"/>
        <v>0</v>
      </c>
      <c r="I138" s="11"/>
      <c r="K138" s="3"/>
      <c r="L138" s="3"/>
    </row>
    <row r="139" spans="1:12" ht="15" customHeight="1" x14ac:dyDescent="0.25">
      <c r="A139" s="9"/>
      <c r="B139" s="62"/>
      <c r="C139" s="64"/>
      <c r="D139" s="64"/>
      <c r="E139" s="64"/>
      <c r="F139" s="64"/>
      <c r="G139" s="64"/>
      <c r="H139" s="65">
        <f t="shared" si="5"/>
        <v>0</v>
      </c>
      <c r="I139" s="11"/>
      <c r="K139" s="3"/>
      <c r="L139" s="3"/>
    </row>
    <row r="140" spans="1:12" ht="15" customHeight="1" x14ac:dyDescent="0.25">
      <c r="A140" s="9"/>
      <c r="B140" s="58"/>
      <c r="C140" s="60"/>
      <c r="D140" s="60"/>
      <c r="E140" s="60"/>
      <c r="F140" s="60"/>
      <c r="G140" s="60"/>
      <c r="H140" s="61">
        <f t="shared" si="5"/>
        <v>0</v>
      </c>
      <c r="I140" s="11"/>
      <c r="K140" s="3"/>
      <c r="L140" s="3"/>
    </row>
    <row r="141" spans="1:12" ht="15" customHeight="1" x14ac:dyDescent="0.25">
      <c r="A141" s="9"/>
      <c r="B141" s="62"/>
      <c r="C141" s="64"/>
      <c r="D141" s="64"/>
      <c r="E141" s="64"/>
      <c r="F141" s="64"/>
      <c r="G141" s="64"/>
      <c r="H141" s="65">
        <f t="shared" si="5"/>
        <v>0</v>
      </c>
      <c r="I141" s="11"/>
      <c r="K141" s="3"/>
      <c r="L141" s="3"/>
    </row>
    <row r="142" spans="1:12" ht="15" customHeight="1" x14ac:dyDescent="0.25">
      <c r="A142" s="9"/>
      <c r="B142" s="58"/>
      <c r="C142" s="60"/>
      <c r="D142" s="60"/>
      <c r="E142" s="60"/>
      <c r="F142" s="60"/>
      <c r="G142" s="60"/>
      <c r="H142" s="61">
        <f t="shared" si="5"/>
        <v>0</v>
      </c>
      <c r="I142" s="11"/>
      <c r="K142" s="3"/>
      <c r="L142" s="3"/>
    </row>
    <row r="143" spans="1:12" ht="15" customHeight="1" x14ac:dyDescent="0.25">
      <c r="A143" s="9"/>
      <c r="B143" s="62"/>
      <c r="C143" s="64"/>
      <c r="D143" s="64"/>
      <c r="E143" s="64"/>
      <c r="F143" s="64"/>
      <c r="G143" s="64"/>
      <c r="H143" s="65">
        <f t="shared" si="5"/>
        <v>0</v>
      </c>
      <c r="I143" s="11"/>
      <c r="K143" s="3"/>
      <c r="L143" s="3"/>
    </row>
    <row r="144" spans="1:12" ht="15.75" customHeight="1" x14ac:dyDescent="0.25">
      <c r="A144" s="9"/>
      <c r="B144" s="142" t="s">
        <v>25</v>
      </c>
      <c r="C144" s="143"/>
      <c r="D144" s="69">
        <f>SUM(D132:D143)</f>
        <v>0</v>
      </c>
      <c r="E144" s="85"/>
      <c r="F144" s="85"/>
      <c r="G144" s="69">
        <f>COUNTIF(G132:G143,"&gt;0")</f>
        <v>0</v>
      </c>
      <c r="H144" s="70">
        <f>SUM(H132:H143)</f>
        <v>0</v>
      </c>
      <c r="I144" s="11"/>
      <c r="K144" s="3"/>
      <c r="L144" s="3"/>
    </row>
    <row r="145" spans="1:12" ht="15.75" thickBot="1" x14ac:dyDescent="0.3">
      <c r="A145" s="9"/>
      <c r="B145" s="133" t="s">
        <v>12</v>
      </c>
      <c r="C145" s="134"/>
      <c r="D145" s="71">
        <f>D131+D144</f>
        <v>0</v>
      </c>
      <c r="E145" s="72"/>
      <c r="F145" s="73"/>
      <c r="G145" s="71">
        <f>SUM(G131+G144)</f>
        <v>0</v>
      </c>
      <c r="H145" s="74">
        <f>SUM(H131+H144)</f>
        <v>0</v>
      </c>
      <c r="I145" s="11"/>
      <c r="K145" s="3"/>
      <c r="L145" s="3"/>
    </row>
    <row r="146" spans="1:12" x14ac:dyDescent="0.25">
      <c r="A146" s="9"/>
      <c r="B146" s="84"/>
      <c r="C146" s="85"/>
      <c r="D146" s="85"/>
      <c r="E146" s="85"/>
      <c r="F146" s="85"/>
      <c r="G146" s="85"/>
      <c r="H146" s="55"/>
      <c r="I146" s="11"/>
      <c r="K146" s="3"/>
      <c r="L146" s="3"/>
    </row>
    <row r="147" spans="1:12" x14ac:dyDescent="0.25">
      <c r="A147" s="9"/>
      <c r="B147" s="75" t="s">
        <v>13</v>
      </c>
      <c r="C147" s="76"/>
      <c r="D147" s="77"/>
      <c r="E147" s="85"/>
      <c r="F147" s="28"/>
      <c r="G147" s="118" t="s">
        <v>15</v>
      </c>
      <c r="H147" s="119"/>
      <c r="I147" s="11"/>
      <c r="K147" s="3"/>
      <c r="L147" s="3"/>
    </row>
    <row r="148" spans="1:12" x14ac:dyDescent="0.25">
      <c r="A148" s="9"/>
      <c r="B148" s="120"/>
      <c r="C148" s="121"/>
      <c r="D148" s="122"/>
      <c r="E148" s="85"/>
      <c r="F148" s="28"/>
      <c r="G148" s="126"/>
      <c r="H148" s="127"/>
      <c r="I148" s="11"/>
      <c r="K148" s="3"/>
      <c r="L148" s="3"/>
    </row>
    <row r="149" spans="1:12" ht="10.9" customHeight="1" x14ac:dyDescent="0.25">
      <c r="A149" s="9"/>
      <c r="B149" s="123"/>
      <c r="C149" s="124"/>
      <c r="D149" s="125"/>
      <c r="E149" s="85"/>
      <c r="F149" s="28"/>
      <c r="G149" s="128"/>
      <c r="H149" s="129"/>
      <c r="I149" s="11"/>
      <c r="K149" s="3"/>
      <c r="L149" s="3"/>
    </row>
    <row r="150" spans="1:12" s="5" customFormat="1" ht="6" customHeight="1" thickBot="1" x14ac:dyDescent="0.3">
      <c r="A150" s="9"/>
      <c r="B150" s="78"/>
      <c r="C150" s="73"/>
      <c r="D150" s="73"/>
      <c r="E150" s="73"/>
      <c r="F150" s="73"/>
      <c r="G150" s="73"/>
      <c r="H150" s="79"/>
      <c r="I150" s="11"/>
      <c r="J150" s="4"/>
    </row>
    <row r="151" spans="1:12" ht="15.75" customHeight="1" x14ac:dyDescent="0.25">
      <c r="A151" s="130"/>
      <c r="B151" s="131"/>
      <c r="C151" s="131"/>
      <c r="D151" s="131"/>
      <c r="E151" s="131"/>
      <c r="F151" s="131"/>
      <c r="G151" s="131"/>
      <c r="H151" s="131"/>
      <c r="I151" s="132"/>
    </row>
    <row r="152" spans="1:12" ht="10.5" customHeight="1" x14ac:dyDescent="0.25">
      <c r="A152" s="1"/>
      <c r="B152" s="88"/>
      <c r="C152" s="88"/>
      <c r="D152" s="88"/>
      <c r="E152" s="88"/>
      <c r="F152" s="88"/>
      <c r="G152" s="88"/>
      <c r="H152" s="88"/>
      <c r="I152" s="1"/>
    </row>
    <row r="153" spans="1:12" ht="12.75" customHeight="1" thickBot="1" x14ac:dyDescent="0.3">
      <c r="A153" s="8"/>
      <c r="B153" s="135"/>
      <c r="C153" s="135"/>
      <c r="D153" s="135"/>
      <c r="E153" s="135"/>
      <c r="F153" s="135"/>
      <c r="G153" s="135"/>
      <c r="H153" s="135"/>
      <c r="I153" s="136"/>
    </row>
    <row r="154" spans="1:12" ht="9" customHeight="1" x14ac:dyDescent="0.25">
      <c r="A154" s="9"/>
      <c r="B154" s="81"/>
      <c r="C154" s="82"/>
      <c r="D154" s="82"/>
      <c r="E154" s="82"/>
      <c r="F154" s="82"/>
      <c r="G154" s="82"/>
      <c r="H154" s="83"/>
      <c r="I154" s="10"/>
    </row>
    <row r="155" spans="1:12" x14ac:dyDescent="0.25">
      <c r="A155" s="9"/>
      <c r="B155" s="84"/>
      <c r="C155" s="85"/>
      <c r="D155" s="85"/>
      <c r="E155" s="85"/>
      <c r="F155" s="85"/>
      <c r="G155" s="85"/>
      <c r="H155" s="55"/>
      <c r="I155" s="11"/>
    </row>
    <row r="156" spans="1:12" x14ac:dyDescent="0.25">
      <c r="A156" s="9"/>
      <c r="B156" s="137"/>
      <c r="C156" s="138"/>
      <c r="D156" s="138"/>
      <c r="E156" s="28"/>
      <c r="F156" s="138"/>
      <c r="G156" s="138"/>
      <c r="H156" s="139"/>
      <c r="I156" s="11"/>
    </row>
    <row r="157" spans="1:12" x14ac:dyDescent="0.25">
      <c r="A157" s="9"/>
      <c r="B157" s="84"/>
      <c r="C157" s="85"/>
      <c r="D157" s="85"/>
      <c r="E157" s="85"/>
      <c r="F157" s="85"/>
      <c r="G157" s="85"/>
      <c r="H157" s="55"/>
      <c r="I157" s="11"/>
    </row>
    <row r="158" spans="1:12" x14ac:dyDescent="0.25">
      <c r="A158" s="9"/>
      <c r="B158" s="84"/>
      <c r="C158" s="85"/>
      <c r="D158" s="85"/>
      <c r="E158" s="85"/>
      <c r="F158" s="85"/>
      <c r="G158" s="85"/>
      <c r="H158" s="55"/>
      <c r="I158" s="11"/>
    </row>
    <row r="159" spans="1:12" ht="15" customHeight="1" x14ac:dyDescent="0.25">
      <c r="A159" s="9"/>
      <c r="B159" s="144" t="s">
        <v>24</v>
      </c>
      <c r="C159" s="145"/>
      <c r="D159" s="145"/>
      <c r="E159" s="145"/>
      <c r="F159" s="145"/>
      <c r="G159" s="145"/>
      <c r="H159" s="146"/>
      <c r="I159" s="11"/>
    </row>
    <row r="160" spans="1:12" x14ac:dyDescent="0.25">
      <c r="A160" s="9"/>
      <c r="B160" s="32" t="s">
        <v>0</v>
      </c>
      <c r="C160" s="106"/>
      <c r="D160" s="106"/>
      <c r="E160" s="31" t="s">
        <v>1</v>
      </c>
      <c r="F160" s="106"/>
      <c r="G160" s="106"/>
      <c r="H160" s="107"/>
      <c r="I160" s="11"/>
    </row>
    <row r="161" spans="1:9" ht="6" customHeight="1" x14ac:dyDescent="0.25">
      <c r="A161" s="9"/>
      <c r="B161" s="56"/>
      <c r="C161" s="26"/>
      <c r="D161" s="26"/>
      <c r="E161" s="26"/>
      <c r="F161" s="26"/>
      <c r="G161" s="26"/>
      <c r="H161" s="57"/>
      <c r="I161" s="11"/>
    </row>
    <row r="162" spans="1:9" x14ac:dyDescent="0.25">
      <c r="A162" s="9"/>
      <c r="B162" s="32" t="s">
        <v>2</v>
      </c>
      <c r="C162" s="106"/>
      <c r="D162" s="106"/>
      <c r="E162" s="31" t="s">
        <v>1</v>
      </c>
      <c r="F162" s="106"/>
      <c r="G162" s="106"/>
      <c r="H162" s="107"/>
      <c r="I162" s="11"/>
    </row>
    <row r="163" spans="1:9" ht="6" customHeight="1" x14ac:dyDescent="0.25">
      <c r="A163" s="9"/>
      <c r="B163" s="56"/>
      <c r="C163" s="26"/>
      <c r="D163" s="26"/>
      <c r="E163" s="26"/>
      <c r="F163" s="26"/>
      <c r="G163" s="26"/>
      <c r="H163" s="57"/>
      <c r="I163" s="11"/>
    </row>
    <row r="164" spans="1:9" x14ac:dyDescent="0.25">
      <c r="A164" s="9"/>
      <c r="B164" s="32" t="s">
        <v>3</v>
      </c>
      <c r="C164" s="106"/>
      <c r="D164" s="106"/>
      <c r="E164" s="31" t="s">
        <v>4</v>
      </c>
      <c r="F164" s="17"/>
      <c r="G164" s="86" t="s">
        <v>5</v>
      </c>
      <c r="H164" s="87"/>
      <c r="I164" s="11"/>
    </row>
    <row r="165" spans="1:9" ht="6" customHeight="1" x14ac:dyDescent="0.25">
      <c r="A165" s="9"/>
      <c r="B165" s="56"/>
      <c r="C165" s="26"/>
      <c r="D165" s="26"/>
      <c r="E165" s="26"/>
      <c r="F165" s="26"/>
      <c r="G165" s="26"/>
      <c r="H165" s="57"/>
      <c r="I165" s="11"/>
    </row>
    <row r="166" spans="1:9" x14ac:dyDescent="0.25">
      <c r="A166" s="9"/>
      <c r="B166" s="32" t="s">
        <v>6</v>
      </c>
      <c r="C166" s="106"/>
      <c r="D166" s="106"/>
      <c r="E166" s="106"/>
      <c r="F166" s="106"/>
      <c r="G166" s="106"/>
      <c r="H166" s="107"/>
      <c r="I166" s="11"/>
    </row>
    <row r="167" spans="1:9" x14ac:dyDescent="0.25">
      <c r="A167" s="9"/>
      <c r="B167" s="56"/>
      <c r="C167" s="26"/>
      <c r="D167" s="26"/>
      <c r="E167" s="26"/>
      <c r="F167" s="26"/>
      <c r="G167" s="26"/>
      <c r="H167" s="57"/>
      <c r="I167" s="11"/>
    </row>
    <row r="168" spans="1:9" x14ac:dyDescent="0.25">
      <c r="A168" s="9"/>
      <c r="B168" s="32" t="s">
        <v>7</v>
      </c>
      <c r="C168" s="31" t="s">
        <v>8</v>
      </c>
      <c r="D168" s="31" t="s">
        <v>9</v>
      </c>
      <c r="E168" s="31" t="s">
        <v>10</v>
      </c>
      <c r="F168" s="31" t="s">
        <v>16</v>
      </c>
      <c r="G168" s="31" t="s">
        <v>14</v>
      </c>
      <c r="H168" s="34" t="s">
        <v>11</v>
      </c>
      <c r="I168" s="11"/>
    </row>
    <row r="169" spans="1:9" x14ac:dyDescent="0.25">
      <c r="A169" s="9"/>
      <c r="B169" s="58"/>
      <c r="C169" s="59"/>
      <c r="D169" s="60"/>
      <c r="E169" s="60"/>
      <c r="F169" s="60"/>
      <c r="G169" s="60"/>
      <c r="H169" s="61">
        <f>IF(E169&lt;&gt;0,SUM(G169*1000/E169),0)</f>
        <v>0</v>
      </c>
      <c r="I169" s="11"/>
    </row>
    <row r="170" spans="1:9" x14ac:dyDescent="0.25">
      <c r="A170" s="9"/>
      <c r="B170" s="62"/>
      <c r="C170" s="63"/>
      <c r="D170" s="64"/>
      <c r="E170" s="60"/>
      <c r="F170" s="60"/>
      <c r="G170" s="60"/>
      <c r="H170" s="65">
        <f t="shared" ref="H170:H180" si="6">IF(E170&lt;&gt;0,SUM((G170*1000)/E170),0)</f>
        <v>0</v>
      </c>
      <c r="I170" s="11"/>
    </row>
    <row r="171" spans="1:9" x14ac:dyDescent="0.25">
      <c r="A171" s="9"/>
      <c r="B171" s="58"/>
      <c r="C171" s="59"/>
      <c r="D171" s="60"/>
      <c r="E171" s="60"/>
      <c r="F171" s="60"/>
      <c r="G171" s="66"/>
      <c r="H171" s="61">
        <f t="shared" si="6"/>
        <v>0</v>
      </c>
      <c r="I171" s="11"/>
    </row>
    <row r="172" spans="1:9" x14ac:dyDescent="0.25">
      <c r="A172" s="9"/>
      <c r="B172" s="62"/>
      <c r="C172" s="63"/>
      <c r="D172" s="64"/>
      <c r="E172" s="64"/>
      <c r="F172" s="64"/>
      <c r="G172" s="64"/>
      <c r="H172" s="65">
        <f t="shared" si="6"/>
        <v>0</v>
      </c>
      <c r="I172" s="11"/>
    </row>
    <row r="173" spans="1:9" x14ac:dyDescent="0.25">
      <c r="A173" s="9"/>
      <c r="B173" s="58"/>
      <c r="C173" s="59"/>
      <c r="D173" s="60"/>
      <c r="E173" s="60"/>
      <c r="F173" s="60"/>
      <c r="G173" s="60"/>
      <c r="H173" s="61">
        <f t="shared" si="6"/>
        <v>0</v>
      </c>
      <c r="I173" s="11"/>
    </row>
    <row r="174" spans="1:9" x14ac:dyDescent="0.25">
      <c r="A174" s="9"/>
      <c r="B174" s="62"/>
      <c r="C174" s="63"/>
      <c r="D174" s="64"/>
      <c r="E174" s="64"/>
      <c r="F174" s="64"/>
      <c r="G174" s="64"/>
      <c r="H174" s="65">
        <f t="shared" si="6"/>
        <v>0</v>
      </c>
      <c r="I174" s="11"/>
    </row>
    <row r="175" spans="1:9" x14ac:dyDescent="0.25">
      <c r="A175" s="9"/>
      <c r="B175" s="58"/>
      <c r="C175" s="59"/>
      <c r="D175" s="60"/>
      <c r="E175" s="60"/>
      <c r="F175" s="60"/>
      <c r="G175" s="60"/>
      <c r="H175" s="61">
        <f t="shared" si="6"/>
        <v>0</v>
      </c>
      <c r="I175" s="11"/>
    </row>
    <row r="176" spans="1:9" x14ac:dyDescent="0.25">
      <c r="A176" s="9"/>
      <c r="B176" s="62"/>
      <c r="C176" s="63"/>
      <c r="D176" s="64"/>
      <c r="E176" s="64"/>
      <c r="F176" s="64"/>
      <c r="G176" s="64"/>
      <c r="H176" s="65">
        <f t="shared" si="6"/>
        <v>0</v>
      </c>
      <c r="I176" s="11"/>
    </row>
    <row r="177" spans="1:9" x14ac:dyDescent="0.25">
      <c r="A177" s="9"/>
      <c r="B177" s="58"/>
      <c r="C177" s="59"/>
      <c r="D177" s="60"/>
      <c r="E177" s="60"/>
      <c r="F177" s="60"/>
      <c r="G177" s="60"/>
      <c r="H177" s="61">
        <f t="shared" si="6"/>
        <v>0</v>
      </c>
      <c r="I177" s="11"/>
    </row>
    <row r="178" spans="1:9" x14ac:dyDescent="0.25">
      <c r="A178" s="9"/>
      <c r="B178" s="62"/>
      <c r="C178" s="63"/>
      <c r="D178" s="64"/>
      <c r="E178" s="64"/>
      <c r="F178" s="64"/>
      <c r="G178" s="64"/>
      <c r="H178" s="65">
        <f t="shared" si="6"/>
        <v>0</v>
      </c>
      <c r="I178" s="11"/>
    </row>
    <row r="179" spans="1:9" x14ac:dyDescent="0.25">
      <c r="A179" s="9"/>
      <c r="B179" s="58"/>
      <c r="C179" s="59"/>
      <c r="D179" s="60"/>
      <c r="E179" s="60"/>
      <c r="F179" s="60"/>
      <c r="G179" s="60"/>
      <c r="H179" s="61">
        <f t="shared" si="6"/>
        <v>0</v>
      </c>
      <c r="I179" s="11"/>
    </row>
    <row r="180" spans="1:9" x14ac:dyDescent="0.25">
      <c r="A180" s="9"/>
      <c r="B180" s="62"/>
      <c r="C180" s="63"/>
      <c r="D180" s="64"/>
      <c r="E180" s="64"/>
      <c r="F180" s="64"/>
      <c r="G180" s="64"/>
      <c r="H180" s="65">
        <f t="shared" si="6"/>
        <v>0</v>
      </c>
      <c r="I180" s="11"/>
    </row>
    <row r="181" spans="1:9" x14ac:dyDescent="0.25">
      <c r="A181" s="9"/>
      <c r="B181" s="140" t="s">
        <v>23</v>
      </c>
      <c r="C181" s="141"/>
      <c r="D181" s="67">
        <f>SUM(D169:D180)</f>
        <v>0</v>
      </c>
      <c r="E181" s="85"/>
      <c r="F181" s="85"/>
      <c r="G181" s="67">
        <f>COUNTIF(G169:G180,"&gt;0")</f>
        <v>0</v>
      </c>
      <c r="H181" s="68">
        <f>SUM(H169:H180)</f>
        <v>0</v>
      </c>
      <c r="I181" s="11"/>
    </row>
    <row r="182" spans="1:9" x14ac:dyDescent="0.25">
      <c r="A182" s="9"/>
      <c r="B182" s="58"/>
      <c r="C182" s="60"/>
      <c r="D182" s="60"/>
      <c r="E182" s="60"/>
      <c r="F182" s="60"/>
      <c r="G182" s="60"/>
      <c r="H182" s="61">
        <f>IF(E182&lt;&gt;0,SUM((G182*1000)/E182),0)</f>
        <v>0</v>
      </c>
      <c r="I182" s="11"/>
    </row>
    <row r="183" spans="1:9" x14ac:dyDescent="0.25">
      <c r="A183" s="9"/>
      <c r="B183" s="62"/>
      <c r="C183" s="64"/>
      <c r="D183" s="64"/>
      <c r="E183" s="64"/>
      <c r="F183" s="64"/>
      <c r="G183" s="64"/>
      <c r="H183" s="65">
        <f t="shared" ref="H183:H193" si="7">IF(E183&lt;&gt;0,SUM((G183*1000)/E183),0)</f>
        <v>0</v>
      </c>
      <c r="I183" s="11"/>
    </row>
    <row r="184" spans="1:9" x14ac:dyDescent="0.25">
      <c r="A184" s="9"/>
      <c r="B184" s="58"/>
      <c r="C184" s="60"/>
      <c r="D184" s="60"/>
      <c r="E184" s="60"/>
      <c r="F184" s="60"/>
      <c r="G184" s="60"/>
      <c r="H184" s="61">
        <f t="shared" si="7"/>
        <v>0</v>
      </c>
      <c r="I184" s="11"/>
    </row>
    <row r="185" spans="1:9" x14ac:dyDescent="0.25">
      <c r="A185" s="9"/>
      <c r="B185" s="62"/>
      <c r="C185" s="64"/>
      <c r="D185" s="64"/>
      <c r="E185" s="64"/>
      <c r="F185" s="64"/>
      <c r="G185" s="64"/>
      <c r="H185" s="65">
        <f t="shared" si="7"/>
        <v>0</v>
      </c>
      <c r="I185" s="11"/>
    </row>
    <row r="186" spans="1:9" x14ac:dyDescent="0.25">
      <c r="A186" s="9"/>
      <c r="B186" s="58"/>
      <c r="C186" s="60"/>
      <c r="D186" s="60"/>
      <c r="E186" s="60"/>
      <c r="F186" s="60"/>
      <c r="G186" s="60"/>
      <c r="H186" s="61">
        <f t="shared" si="7"/>
        <v>0</v>
      </c>
      <c r="I186" s="11"/>
    </row>
    <row r="187" spans="1:9" x14ac:dyDescent="0.25">
      <c r="A187" s="9"/>
      <c r="B187" s="62"/>
      <c r="C187" s="64"/>
      <c r="D187" s="64"/>
      <c r="E187" s="64"/>
      <c r="F187" s="64"/>
      <c r="G187" s="64"/>
      <c r="H187" s="65">
        <f t="shared" si="7"/>
        <v>0</v>
      </c>
      <c r="I187" s="11"/>
    </row>
    <row r="188" spans="1:9" x14ac:dyDescent="0.25">
      <c r="A188" s="9"/>
      <c r="B188" s="58"/>
      <c r="C188" s="60"/>
      <c r="D188" s="60"/>
      <c r="E188" s="60"/>
      <c r="F188" s="60"/>
      <c r="G188" s="60"/>
      <c r="H188" s="61">
        <f t="shared" si="7"/>
        <v>0</v>
      </c>
      <c r="I188" s="11"/>
    </row>
    <row r="189" spans="1:9" x14ac:dyDescent="0.25">
      <c r="A189" s="9"/>
      <c r="B189" s="62"/>
      <c r="C189" s="64"/>
      <c r="D189" s="64"/>
      <c r="E189" s="64"/>
      <c r="F189" s="64"/>
      <c r="G189" s="64"/>
      <c r="H189" s="65">
        <f t="shared" si="7"/>
        <v>0</v>
      </c>
      <c r="I189" s="11"/>
    </row>
    <row r="190" spans="1:9" x14ac:dyDescent="0.25">
      <c r="A190" s="9"/>
      <c r="B190" s="58"/>
      <c r="C190" s="60"/>
      <c r="D190" s="60"/>
      <c r="E190" s="60"/>
      <c r="F190" s="60"/>
      <c r="G190" s="60"/>
      <c r="H190" s="61">
        <f t="shared" si="7"/>
        <v>0</v>
      </c>
      <c r="I190" s="11"/>
    </row>
    <row r="191" spans="1:9" x14ac:dyDescent="0.25">
      <c r="A191" s="9"/>
      <c r="B191" s="62"/>
      <c r="C191" s="64"/>
      <c r="D191" s="64"/>
      <c r="E191" s="64"/>
      <c r="F191" s="64"/>
      <c r="G191" s="64"/>
      <c r="H191" s="65">
        <f t="shared" si="7"/>
        <v>0</v>
      </c>
      <c r="I191" s="11"/>
    </row>
    <row r="192" spans="1:9" x14ac:dyDescent="0.25">
      <c r="A192" s="9"/>
      <c r="B192" s="58"/>
      <c r="C192" s="60"/>
      <c r="D192" s="60"/>
      <c r="E192" s="60"/>
      <c r="F192" s="60"/>
      <c r="G192" s="60"/>
      <c r="H192" s="61">
        <f t="shared" si="7"/>
        <v>0</v>
      </c>
      <c r="I192" s="11"/>
    </row>
    <row r="193" spans="1:12" x14ac:dyDescent="0.25">
      <c r="A193" s="9"/>
      <c r="B193" s="62"/>
      <c r="C193" s="64"/>
      <c r="D193" s="64"/>
      <c r="E193" s="64"/>
      <c r="F193" s="64"/>
      <c r="G193" s="64"/>
      <c r="H193" s="65">
        <f t="shared" si="7"/>
        <v>0</v>
      </c>
      <c r="I193" s="11"/>
    </row>
    <row r="194" spans="1:12" x14ac:dyDescent="0.25">
      <c r="A194" s="9"/>
      <c r="B194" s="142" t="s">
        <v>25</v>
      </c>
      <c r="C194" s="143"/>
      <c r="D194" s="69">
        <f>SUM(D182:D193)</f>
        <v>0</v>
      </c>
      <c r="E194" s="85"/>
      <c r="F194" s="85"/>
      <c r="G194" s="69">
        <f>COUNTIF(G182:G193,"&gt;0")</f>
        <v>0</v>
      </c>
      <c r="H194" s="70">
        <f>SUM(H182:H193)</f>
        <v>0</v>
      </c>
      <c r="I194" s="11"/>
    </row>
    <row r="195" spans="1:12" ht="15.75" thickBot="1" x14ac:dyDescent="0.3">
      <c r="A195" s="9"/>
      <c r="B195" s="133" t="s">
        <v>12</v>
      </c>
      <c r="C195" s="134"/>
      <c r="D195" s="71">
        <f>D181+D194</f>
        <v>0</v>
      </c>
      <c r="E195" s="72"/>
      <c r="F195" s="73"/>
      <c r="G195" s="71">
        <f>SUM(G181+G194)</f>
        <v>0</v>
      </c>
      <c r="H195" s="74">
        <f>SUM(H181+H194)</f>
        <v>0</v>
      </c>
      <c r="I195" s="11"/>
    </row>
    <row r="196" spans="1:12" x14ac:dyDescent="0.25">
      <c r="A196" s="9"/>
      <c r="B196" s="84"/>
      <c r="C196" s="85"/>
      <c r="D196" s="85"/>
      <c r="E196" s="85"/>
      <c r="F196" s="85"/>
      <c r="G196" s="85"/>
      <c r="H196" s="55"/>
      <c r="I196" s="11"/>
    </row>
    <row r="197" spans="1:12" x14ac:dyDescent="0.25">
      <c r="A197" s="9"/>
      <c r="B197" s="75" t="s">
        <v>13</v>
      </c>
      <c r="C197" s="76"/>
      <c r="D197" s="77"/>
      <c r="E197" s="85"/>
      <c r="F197" s="28"/>
      <c r="G197" s="118" t="s">
        <v>15</v>
      </c>
      <c r="H197" s="119"/>
      <c r="I197" s="11"/>
    </row>
    <row r="198" spans="1:12" x14ac:dyDescent="0.25">
      <c r="A198" s="9"/>
      <c r="B198" s="120"/>
      <c r="C198" s="121"/>
      <c r="D198" s="122"/>
      <c r="E198" s="85"/>
      <c r="F198" s="28"/>
      <c r="G198" s="126"/>
      <c r="H198" s="127"/>
      <c r="I198" s="11"/>
    </row>
    <row r="199" spans="1:12" ht="10.9" customHeight="1" x14ac:dyDescent="0.25">
      <c r="A199" s="9"/>
      <c r="B199" s="123"/>
      <c r="C199" s="124"/>
      <c r="D199" s="125"/>
      <c r="E199" s="85"/>
      <c r="F199" s="28"/>
      <c r="G199" s="128"/>
      <c r="H199" s="129"/>
      <c r="I199" s="11"/>
    </row>
    <row r="200" spans="1:12" s="6" customFormat="1" ht="15.75" thickBot="1" x14ac:dyDescent="0.3">
      <c r="A200" s="9"/>
      <c r="B200" s="78"/>
      <c r="C200" s="73"/>
      <c r="D200" s="73"/>
      <c r="E200" s="73"/>
      <c r="F200" s="73"/>
      <c r="G200" s="73"/>
      <c r="H200" s="79"/>
      <c r="I200" s="11"/>
      <c r="J200" s="7"/>
      <c r="K200" s="7"/>
      <c r="L200" s="7"/>
    </row>
    <row r="201" spans="1:12" x14ac:dyDescent="0.25">
      <c r="A201" s="130"/>
      <c r="B201" s="131"/>
      <c r="C201" s="131"/>
      <c r="D201" s="131"/>
      <c r="E201" s="131"/>
      <c r="F201" s="131"/>
      <c r="G201" s="131"/>
      <c r="H201" s="131"/>
      <c r="I201" s="132"/>
    </row>
    <row r="202" spans="1:12" x14ac:dyDescent="0.25">
      <c r="A202" s="1"/>
      <c r="B202" s="88"/>
      <c r="C202" s="88"/>
      <c r="D202" s="88"/>
      <c r="E202" s="88"/>
      <c r="F202" s="88"/>
      <c r="G202" s="88"/>
      <c r="H202" s="88"/>
      <c r="I202" s="1"/>
    </row>
  </sheetData>
  <sheetProtection sheet="1" objects="1" scenarios="1" selectLockedCells="1"/>
  <protectedRanges>
    <protectedRange sqref="B30:G41 B80:G91 B132:G143 B182:G193" name="Range10"/>
    <protectedRange sqref="H12 H62 H114 H164" name="Range8"/>
    <protectedRange sqref="C12:D12 C62:D62 C114:D114 C164:D164" name="Range6"/>
    <protectedRange sqref="C10:D10 C60:D60 C112:D112 C162:D162" name="Range4"/>
    <protectedRange sqref="C8:D8 C58:D58 C110:D110 C160:D160" name="Range2"/>
    <protectedRange sqref="B17:G28 B67:G78 B119:G130 B169:G180" name="Range1"/>
    <protectedRange sqref="G8 G58 G110 G160" name="Range3"/>
    <protectedRange sqref="G10 G60 G112 G162" name="Range5"/>
    <protectedRange sqref="C14:G14 C64:G64 C116:G116 C166:G166" name="Range9"/>
  </protectedRanges>
  <mergeCells count="72">
    <mergeCell ref="B1:I1"/>
    <mergeCell ref="B4:D4"/>
    <mergeCell ref="F4:H4"/>
    <mergeCell ref="B7:H7"/>
    <mergeCell ref="C8:D8"/>
    <mergeCell ref="F8:H8"/>
    <mergeCell ref="A49:I49"/>
    <mergeCell ref="C10:D10"/>
    <mergeCell ref="F10:H10"/>
    <mergeCell ref="C12:D12"/>
    <mergeCell ref="C14:H14"/>
    <mergeCell ref="B29:C29"/>
    <mergeCell ref="B42:C42"/>
    <mergeCell ref="B43:C43"/>
    <mergeCell ref="G45:H45"/>
    <mergeCell ref="B46:D47"/>
    <mergeCell ref="G46:H46"/>
    <mergeCell ref="G47:H47"/>
    <mergeCell ref="B51:I51"/>
    <mergeCell ref="B54:D54"/>
    <mergeCell ref="F54:H54"/>
    <mergeCell ref="B57:H57"/>
    <mergeCell ref="C58:D58"/>
    <mergeCell ref="F58:H58"/>
    <mergeCell ref="A99:I99"/>
    <mergeCell ref="C60:D60"/>
    <mergeCell ref="F60:H60"/>
    <mergeCell ref="C62:D62"/>
    <mergeCell ref="C64:H64"/>
    <mergeCell ref="B79:C79"/>
    <mergeCell ref="B92:C92"/>
    <mergeCell ref="B93:C93"/>
    <mergeCell ref="G95:H95"/>
    <mergeCell ref="B96:D97"/>
    <mergeCell ref="G96:H96"/>
    <mergeCell ref="G97:H97"/>
    <mergeCell ref="C160:D160"/>
    <mergeCell ref="F160:H160"/>
    <mergeCell ref="B156:D156"/>
    <mergeCell ref="F156:H156"/>
    <mergeCell ref="B109:H109"/>
    <mergeCell ref="C110:D110"/>
    <mergeCell ref="F110:H110"/>
    <mergeCell ref="C112:D112"/>
    <mergeCell ref="F112:H112"/>
    <mergeCell ref="C114:D114"/>
    <mergeCell ref="C116:H116"/>
    <mergeCell ref="B131:C131"/>
    <mergeCell ref="B144:C144"/>
    <mergeCell ref="B145:C145"/>
    <mergeCell ref="B159:H159"/>
    <mergeCell ref="B195:C195"/>
    <mergeCell ref="B103:I103"/>
    <mergeCell ref="B106:D106"/>
    <mergeCell ref="F106:H106"/>
    <mergeCell ref="G147:H147"/>
    <mergeCell ref="B148:D149"/>
    <mergeCell ref="G148:H148"/>
    <mergeCell ref="G149:H149"/>
    <mergeCell ref="A151:I151"/>
    <mergeCell ref="B153:I153"/>
    <mergeCell ref="C162:D162"/>
    <mergeCell ref="F162:H162"/>
    <mergeCell ref="C164:D164"/>
    <mergeCell ref="C166:H166"/>
    <mergeCell ref="B181:C181"/>
    <mergeCell ref="B194:C194"/>
    <mergeCell ref="G197:H197"/>
    <mergeCell ref="B198:D199"/>
    <mergeCell ref="G198:H198"/>
    <mergeCell ref="G199:H199"/>
    <mergeCell ref="A201:I201"/>
  </mergeCells>
  <conditionalFormatting sqref="E8:F8">
    <cfRule type="cellIs" dxfId="15" priority="25" stopIfTrue="1" operator="greaterThan">
      <formula>"Mjesto:"</formula>
    </cfRule>
  </conditionalFormatting>
  <conditionalFormatting sqref="H30:H41 H17:H28">
    <cfRule type="cellIs" dxfId="14" priority="26" stopIfTrue="1" operator="equal">
      <formula>0</formula>
    </cfRule>
  </conditionalFormatting>
  <conditionalFormatting sqref="D29:H29 D42:H42">
    <cfRule type="cellIs" dxfId="13" priority="27" stopIfTrue="1" operator="equal">
      <formula>0</formula>
    </cfRule>
  </conditionalFormatting>
  <conditionalFormatting sqref="D43 G43:H43">
    <cfRule type="cellIs" dxfId="12" priority="28" stopIfTrue="1" operator="equal">
      <formula>0</formula>
    </cfRule>
  </conditionalFormatting>
  <conditionalFormatting sqref="E58:F58">
    <cfRule type="cellIs" dxfId="11" priority="9" stopIfTrue="1" operator="greaterThan">
      <formula>"Mjesto:"</formula>
    </cfRule>
  </conditionalFormatting>
  <conditionalFormatting sqref="H80:H91 H67:H78">
    <cfRule type="cellIs" dxfId="10" priority="10" stopIfTrue="1" operator="equal">
      <formula>0</formula>
    </cfRule>
  </conditionalFormatting>
  <conditionalFormatting sqref="D79:H79 D92:H92">
    <cfRule type="cellIs" dxfId="9" priority="11" stopIfTrue="1" operator="equal">
      <formula>0</formula>
    </cfRule>
  </conditionalFormatting>
  <conditionalFormatting sqref="D93 G93:H93">
    <cfRule type="cellIs" dxfId="8" priority="12" stopIfTrue="1" operator="equal">
      <formula>0</formula>
    </cfRule>
  </conditionalFormatting>
  <conditionalFormatting sqref="E110:F110">
    <cfRule type="cellIs" dxfId="7" priority="5" stopIfTrue="1" operator="greaterThan">
      <formula>"Mjesto:"</formula>
    </cfRule>
  </conditionalFormatting>
  <conditionalFormatting sqref="H132:H143 H119:H130">
    <cfRule type="cellIs" dxfId="6" priority="6" stopIfTrue="1" operator="equal">
      <formula>0</formula>
    </cfRule>
  </conditionalFormatting>
  <conditionalFormatting sqref="D131:H131 D144:H144">
    <cfRule type="cellIs" dxfId="5" priority="7" stopIfTrue="1" operator="equal">
      <formula>0</formula>
    </cfRule>
  </conditionalFormatting>
  <conditionalFormatting sqref="D145 G145:H145">
    <cfRule type="cellIs" dxfId="4" priority="8" stopIfTrue="1" operator="equal">
      <formula>0</formula>
    </cfRule>
  </conditionalFormatting>
  <conditionalFormatting sqref="E160:F160">
    <cfRule type="cellIs" dxfId="3" priority="1" stopIfTrue="1" operator="greaterThan">
      <formula>"Mjesto:"</formula>
    </cfRule>
  </conditionalFormatting>
  <conditionalFormatting sqref="H182:H193 H169:H180">
    <cfRule type="cellIs" dxfId="2" priority="2" stopIfTrue="1" operator="equal">
      <formula>0</formula>
    </cfRule>
  </conditionalFormatting>
  <conditionalFormatting sqref="D181:H181 D194:H194">
    <cfRule type="cellIs" dxfId="1" priority="3" stopIfTrue="1" operator="equal">
      <formula>0</formula>
    </cfRule>
  </conditionalFormatting>
  <conditionalFormatting sqref="D195 G195:H195">
    <cfRule type="cellIs" dxfId="0" priority="4" stopIfTrue="1" operator="equal">
      <formula>0</formula>
    </cfRule>
  </conditionalFormatting>
  <pageMargins left="1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6</vt:i4>
      </vt:variant>
    </vt:vector>
  </HeadingPairs>
  <TitlesOfParts>
    <vt:vector size="8" baseType="lpstr">
      <vt:lpstr>jednogodišnji</vt:lpstr>
      <vt:lpstr>dvogodišnja 2023-2024</vt:lpstr>
      <vt:lpstr>jednogodišnji!Broj_goluba</vt:lpstr>
      <vt:lpstr>'dvogodišnja 2023-2024'!Izlagač</vt:lpstr>
      <vt:lpstr>jednogodišnji!izlagač</vt:lpstr>
      <vt:lpstr>jednogodišnji!Klub</vt:lpstr>
      <vt:lpstr>'dvogodišnja 2023-2024'!Mjesto_starta</vt:lpstr>
      <vt:lpstr>jednogodišnji!prijavnica</vt:lpstr>
    </vt:vector>
  </TitlesOfParts>
  <Company>kolar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Kolar</dc:creator>
  <cp:lastModifiedBy>ismail - [2010]</cp:lastModifiedBy>
  <cp:lastPrinted>2025-10-10T07:42:41Z</cp:lastPrinted>
  <dcterms:created xsi:type="dcterms:W3CDTF">2012-11-05T17:30:38Z</dcterms:created>
  <dcterms:modified xsi:type="dcterms:W3CDTF">2025-10-10T07:43:28Z</dcterms:modified>
</cp:coreProperties>
</file>